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45" activeTab="3"/>
  </bookViews>
  <sheets>
    <sheet name="Elolap" sheetId="4" r:id="rId1"/>
    <sheet name="TEÁOR'08_Megfeleltetés" sheetId="6" r:id="rId2"/>
    <sheet name="Állomány adatok" sheetId="1" r:id="rId3"/>
    <sheet name="Új hitelek" sheetId="10" r:id="rId4"/>
  </sheets>
  <externalReferences>
    <externalReference r:id="rId5"/>
  </externalReferences>
  <definedNames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année">[1]Dialog!$H$20</definedName>
    <definedName name="annéefin">[1]Dialog!$H$21</definedName>
    <definedName name="lg">[1]Textes!$B$1</definedName>
    <definedName name="_xlnm.Print_Area" localSheetId="2">'Állomány adatok'!$A$1:$V$37</definedName>
    <definedName name="_xlnm.Print_Area" localSheetId="0">Elolap!$A$1:$AN$35</definedName>
    <definedName name="_xlnm.Print_Area" localSheetId="3">'Új hitelek'!$A$1:$V$37</definedName>
    <definedName name="pays">[1]Textes!$A$328:$Y$355</definedName>
    <definedName name="prod">[1]Textes!$A$8:$X$206</definedName>
    <definedName name="titres">[1]Textes!$A$220:$Y$246</definedName>
    <definedName name="unités">[1]Textes!$A$208:$Y$218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9" i="10" l="1"/>
  <c r="U109" i="10"/>
  <c r="T109" i="10"/>
  <c r="S109" i="10"/>
  <c r="R109" i="10"/>
  <c r="Q109" i="10"/>
  <c r="P109" i="10"/>
  <c r="P108" i="10" s="1"/>
  <c r="P107" i="10" s="1"/>
  <c r="P106" i="10" s="1"/>
  <c r="P105" i="10" s="1"/>
  <c r="P104" i="10" s="1"/>
  <c r="P103" i="10" s="1"/>
  <c r="P102" i="10" s="1"/>
  <c r="P101" i="10" s="1"/>
  <c r="P100" i="10" s="1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R108" i="10"/>
  <c r="N108" i="10"/>
  <c r="F108" i="10"/>
  <c r="B108" i="10"/>
  <c r="V107" i="10"/>
  <c r="J107" i="10"/>
  <c r="V106" i="10"/>
  <c r="J106" i="10"/>
  <c r="V105" i="10"/>
  <c r="J105" i="10"/>
  <c r="V104" i="10"/>
  <c r="J104" i="10"/>
  <c r="V103" i="10"/>
  <c r="J103" i="10"/>
  <c r="V102" i="10"/>
  <c r="J102" i="10"/>
  <c r="U101" i="10"/>
  <c r="T101" i="10"/>
  <c r="S101" i="10"/>
  <c r="S108" i="10" s="1"/>
  <c r="R101" i="10"/>
  <c r="O101" i="10"/>
  <c r="O108" i="10" s="1"/>
  <c r="N101" i="10"/>
  <c r="M101" i="10"/>
  <c r="L101" i="10"/>
  <c r="K101" i="10"/>
  <c r="K108" i="10" s="1"/>
  <c r="I101" i="10"/>
  <c r="H101" i="10"/>
  <c r="G101" i="10"/>
  <c r="G108" i="10" s="1"/>
  <c r="F101" i="10"/>
  <c r="E101" i="10"/>
  <c r="D101" i="10"/>
  <c r="C101" i="10"/>
  <c r="C108" i="10" s="1"/>
  <c r="B101" i="10"/>
  <c r="J101" i="10" s="1"/>
  <c r="V100" i="10"/>
  <c r="J100" i="10"/>
  <c r="V99" i="10"/>
  <c r="J99" i="10"/>
  <c r="V98" i="10"/>
  <c r="J98" i="10"/>
  <c r="V97" i="10"/>
  <c r="J97" i="10"/>
  <c r="V96" i="10"/>
  <c r="J96" i="10"/>
  <c r="V95" i="10"/>
  <c r="J95" i="10"/>
  <c r="U94" i="10"/>
  <c r="U108" i="10" s="1"/>
  <c r="T94" i="10"/>
  <c r="T108" i="10" s="1"/>
  <c r="S94" i="10"/>
  <c r="V94" i="10" s="1"/>
  <c r="R94" i="10"/>
  <c r="O94" i="10"/>
  <c r="N94" i="10"/>
  <c r="M94" i="10"/>
  <c r="M108" i="10" s="1"/>
  <c r="L94" i="10"/>
  <c r="P94" i="10" s="1"/>
  <c r="K94" i="10"/>
  <c r="I94" i="10"/>
  <c r="I108" i="10" s="1"/>
  <c r="H94" i="10"/>
  <c r="H108" i="10" s="1"/>
  <c r="G94" i="10"/>
  <c r="F94" i="10"/>
  <c r="E94" i="10"/>
  <c r="E108" i="10" s="1"/>
  <c r="D94" i="10"/>
  <c r="D108" i="10" s="1"/>
  <c r="C94" i="10"/>
  <c r="B94" i="10"/>
  <c r="J94" i="10" s="1"/>
  <c r="Q94" i="10" s="1"/>
  <c r="U86" i="10"/>
  <c r="M86" i="10"/>
  <c r="I86" i="10"/>
  <c r="E86" i="10"/>
  <c r="V85" i="10"/>
  <c r="U85" i="10"/>
  <c r="T85" i="10"/>
  <c r="S85" i="10"/>
  <c r="R85" i="10"/>
  <c r="R86" i="10" s="1"/>
  <c r="O85" i="10"/>
  <c r="N85" i="10"/>
  <c r="N86" i="10" s="1"/>
  <c r="M85" i="10"/>
  <c r="L85" i="10"/>
  <c r="K85" i="10"/>
  <c r="P85" i="10" s="1"/>
  <c r="I85" i="10"/>
  <c r="H85" i="10"/>
  <c r="G85" i="10"/>
  <c r="F85" i="10"/>
  <c r="F86" i="10" s="1"/>
  <c r="E85" i="10"/>
  <c r="D85" i="10"/>
  <c r="C85" i="10"/>
  <c r="B85" i="10"/>
  <c r="B86" i="10" s="1"/>
  <c r="V84" i="10"/>
  <c r="P84" i="10"/>
  <c r="J84" i="10"/>
  <c r="Q84" i="10" s="1"/>
  <c r="V83" i="10"/>
  <c r="P83" i="10"/>
  <c r="J83" i="10"/>
  <c r="Q83" i="10" s="1"/>
  <c r="V82" i="10"/>
  <c r="P82" i="10"/>
  <c r="J82" i="10"/>
  <c r="Q82" i="10" s="1"/>
  <c r="V81" i="10"/>
  <c r="P81" i="10"/>
  <c r="J81" i="10"/>
  <c r="Q81" i="10" s="1"/>
  <c r="V80" i="10"/>
  <c r="P80" i="10"/>
  <c r="J80" i="10"/>
  <c r="Q80" i="10" s="1"/>
  <c r="V79" i="10"/>
  <c r="P79" i="10"/>
  <c r="J79" i="10"/>
  <c r="Q79" i="10" s="1"/>
  <c r="V78" i="10"/>
  <c r="P78" i="10"/>
  <c r="J78" i="10"/>
  <c r="Q78" i="10" s="1"/>
  <c r="V77" i="10"/>
  <c r="P77" i="10"/>
  <c r="J77" i="10"/>
  <c r="Q77" i="10" s="1"/>
  <c r="V76" i="10"/>
  <c r="P76" i="10"/>
  <c r="J76" i="10"/>
  <c r="Q76" i="10" s="1"/>
  <c r="V75" i="10"/>
  <c r="P75" i="10"/>
  <c r="J75" i="10"/>
  <c r="Q75" i="10" s="1"/>
  <c r="V74" i="10"/>
  <c r="P74" i="10"/>
  <c r="J74" i="10"/>
  <c r="Q74" i="10" s="1"/>
  <c r="V73" i="10"/>
  <c r="P73" i="10"/>
  <c r="J73" i="10"/>
  <c r="Q73" i="10" s="1"/>
  <c r="V72" i="10"/>
  <c r="P72" i="10"/>
  <c r="J72" i="10"/>
  <c r="Q72" i="10" s="1"/>
  <c r="V71" i="10"/>
  <c r="P71" i="10"/>
  <c r="J71" i="10"/>
  <c r="Q71" i="10" s="1"/>
  <c r="V70" i="10"/>
  <c r="P70" i="10"/>
  <c r="J70" i="10"/>
  <c r="Q70" i="10" s="1"/>
  <c r="U69" i="10"/>
  <c r="T69" i="10"/>
  <c r="T86" i="10" s="1"/>
  <c r="S69" i="10"/>
  <c r="S86" i="10" s="1"/>
  <c r="R69" i="10"/>
  <c r="O69" i="10"/>
  <c r="O86" i="10" s="1"/>
  <c r="N69" i="10"/>
  <c r="M69" i="10"/>
  <c r="L69" i="10"/>
  <c r="L86" i="10" s="1"/>
  <c r="K69" i="10"/>
  <c r="K86" i="10" s="1"/>
  <c r="P86" i="10" s="1"/>
  <c r="I69" i="10"/>
  <c r="H69" i="10"/>
  <c r="H86" i="10" s="1"/>
  <c r="G69" i="10"/>
  <c r="G86" i="10" s="1"/>
  <c r="F69" i="10"/>
  <c r="E69" i="10"/>
  <c r="D69" i="10"/>
  <c r="D86" i="10" s="1"/>
  <c r="C69" i="10"/>
  <c r="C86" i="10" s="1"/>
  <c r="B69" i="10"/>
  <c r="V68" i="10"/>
  <c r="P68" i="10"/>
  <c r="Q68" i="10" s="1"/>
  <c r="J68" i="10"/>
  <c r="V67" i="10"/>
  <c r="P67" i="10"/>
  <c r="Q67" i="10" s="1"/>
  <c r="J67" i="10"/>
  <c r="V66" i="10"/>
  <c r="P66" i="10"/>
  <c r="Q66" i="10" s="1"/>
  <c r="J66" i="10"/>
  <c r="V65" i="10"/>
  <c r="P65" i="10"/>
  <c r="Q65" i="10" s="1"/>
  <c r="J65" i="10"/>
  <c r="V64" i="10"/>
  <c r="P64" i="10"/>
  <c r="Q64" i="10" s="1"/>
  <c r="J64" i="10"/>
  <c r="V63" i="10"/>
  <c r="P63" i="10"/>
  <c r="Q63" i="10" s="1"/>
  <c r="J63" i="10"/>
  <c r="V62" i="10"/>
  <c r="P62" i="10"/>
  <c r="Q62" i="10" s="1"/>
  <c r="J62" i="10"/>
  <c r="V61" i="10"/>
  <c r="P61" i="10"/>
  <c r="Q61" i="10" s="1"/>
  <c r="J61" i="10"/>
  <c r="V60" i="10"/>
  <c r="P60" i="10"/>
  <c r="Q60" i="10" s="1"/>
  <c r="J60" i="10"/>
  <c r="V59" i="10"/>
  <c r="V69" i="10" s="1"/>
  <c r="P59" i="10"/>
  <c r="P69" i="10" s="1"/>
  <c r="J59" i="10"/>
  <c r="J69" i="10" s="1"/>
  <c r="U48" i="10"/>
  <c r="R48" i="10"/>
  <c r="N48" i="10"/>
  <c r="M48" i="10"/>
  <c r="M49" i="10" s="1"/>
  <c r="I48" i="10"/>
  <c r="I49" i="10" s="1"/>
  <c r="F48" i="10"/>
  <c r="E48" i="10"/>
  <c r="E49" i="10" s="1"/>
  <c r="B48" i="10"/>
  <c r="S47" i="10"/>
  <c r="R47" i="10"/>
  <c r="R49" i="10" s="1"/>
  <c r="O47" i="10"/>
  <c r="O49" i="10" s="1"/>
  <c r="N47" i="10"/>
  <c r="N49" i="10" s="1"/>
  <c r="M47" i="10"/>
  <c r="L47" i="10"/>
  <c r="K47" i="10"/>
  <c r="K49" i="10" s="1"/>
  <c r="J47" i="10"/>
  <c r="I47" i="10"/>
  <c r="H47" i="10"/>
  <c r="G47" i="10"/>
  <c r="F47" i="10"/>
  <c r="F49" i="10" s="1"/>
  <c r="E47" i="10"/>
  <c r="D47" i="10"/>
  <c r="C47" i="10"/>
  <c r="B47" i="10"/>
  <c r="B49" i="10" s="1"/>
  <c r="V46" i="10"/>
  <c r="P46" i="10"/>
  <c r="J46" i="10"/>
  <c r="Q46" i="10" s="1"/>
  <c r="V45" i="10"/>
  <c r="P45" i="10"/>
  <c r="J45" i="10"/>
  <c r="Q45" i="10" s="1"/>
  <c r="S37" i="10"/>
  <c r="O37" i="10"/>
  <c r="K37" i="10"/>
  <c r="G37" i="10"/>
  <c r="C37" i="10"/>
  <c r="U36" i="10"/>
  <c r="T36" i="10"/>
  <c r="T48" i="10" s="1"/>
  <c r="S36" i="10"/>
  <c r="S48" i="10" s="1"/>
  <c r="V48" i="10" s="1"/>
  <c r="R36" i="10"/>
  <c r="O36" i="10"/>
  <c r="O48" i="10" s="1"/>
  <c r="N36" i="10"/>
  <c r="M36" i="10"/>
  <c r="L36" i="10"/>
  <c r="L48" i="10" s="1"/>
  <c r="L49" i="10" s="1"/>
  <c r="K36" i="10"/>
  <c r="K48" i="10" s="1"/>
  <c r="I36" i="10"/>
  <c r="H36" i="10"/>
  <c r="H48" i="10" s="1"/>
  <c r="H49" i="10" s="1"/>
  <c r="G36" i="10"/>
  <c r="G48" i="10" s="1"/>
  <c r="F36" i="10"/>
  <c r="E36" i="10"/>
  <c r="D36" i="10"/>
  <c r="D37" i="10" s="1"/>
  <c r="C36" i="10"/>
  <c r="C48" i="10" s="1"/>
  <c r="B36" i="10"/>
  <c r="J36" i="10" s="1"/>
  <c r="V35" i="10"/>
  <c r="Q35" i="10"/>
  <c r="P35" i="10"/>
  <c r="J35" i="10"/>
  <c r="V34" i="10"/>
  <c r="Q34" i="10"/>
  <c r="P34" i="10"/>
  <c r="J34" i="10"/>
  <c r="V33" i="10"/>
  <c r="Q33" i="10"/>
  <c r="P33" i="10"/>
  <c r="J33" i="10"/>
  <c r="V32" i="10"/>
  <c r="Q32" i="10"/>
  <c r="P32" i="10"/>
  <c r="J32" i="10"/>
  <c r="V31" i="10"/>
  <c r="Q31" i="10"/>
  <c r="P31" i="10"/>
  <c r="J31" i="10"/>
  <c r="V30" i="10"/>
  <c r="Q30" i="10"/>
  <c r="P30" i="10"/>
  <c r="J30" i="10"/>
  <c r="V29" i="10"/>
  <c r="Q29" i="10"/>
  <c r="P29" i="10"/>
  <c r="J29" i="10"/>
  <c r="V28" i="10"/>
  <c r="Q28" i="10"/>
  <c r="P28" i="10"/>
  <c r="J28" i="10"/>
  <c r="V27" i="10"/>
  <c r="Q27" i="10"/>
  <c r="P27" i="10"/>
  <c r="J27" i="10"/>
  <c r="V26" i="10"/>
  <c r="Q26" i="10"/>
  <c r="P26" i="10"/>
  <c r="J26" i="10"/>
  <c r="V25" i="10"/>
  <c r="Q25" i="10"/>
  <c r="P25" i="10"/>
  <c r="J25" i="10"/>
  <c r="V24" i="10"/>
  <c r="Q24" i="10"/>
  <c r="P24" i="10"/>
  <c r="J24" i="10"/>
  <c r="V23" i="10"/>
  <c r="Q23" i="10"/>
  <c r="P23" i="10"/>
  <c r="J23" i="10"/>
  <c r="V22" i="10"/>
  <c r="Q22" i="10"/>
  <c r="P22" i="10"/>
  <c r="J22" i="10"/>
  <c r="V21" i="10"/>
  <c r="Q21" i="10"/>
  <c r="P21" i="10"/>
  <c r="J21" i="10"/>
  <c r="U20" i="10"/>
  <c r="U47" i="10" s="1"/>
  <c r="U49" i="10" s="1"/>
  <c r="T20" i="10"/>
  <c r="T47" i="10" s="1"/>
  <c r="S20" i="10"/>
  <c r="R20" i="10"/>
  <c r="R37" i="10" s="1"/>
  <c r="O20" i="10"/>
  <c r="N20" i="10"/>
  <c r="N37" i="10" s="1"/>
  <c r="M20" i="10"/>
  <c r="M37" i="10" s="1"/>
  <c r="L20" i="10"/>
  <c r="K20" i="10"/>
  <c r="I20" i="10"/>
  <c r="I37" i="10" s="1"/>
  <c r="H20" i="10"/>
  <c r="G20" i="10"/>
  <c r="F20" i="10"/>
  <c r="F37" i="10" s="1"/>
  <c r="E20" i="10"/>
  <c r="E37" i="10" s="1"/>
  <c r="D20" i="10"/>
  <c r="C20" i="10"/>
  <c r="B20" i="10"/>
  <c r="B37" i="10" s="1"/>
  <c r="V19" i="10"/>
  <c r="P19" i="10"/>
  <c r="J19" i="10"/>
  <c r="Q19" i="10" s="1"/>
  <c r="V18" i="10"/>
  <c r="P18" i="10"/>
  <c r="J18" i="10"/>
  <c r="Q18" i="10" s="1"/>
  <c r="V17" i="10"/>
  <c r="P17" i="10"/>
  <c r="J17" i="10"/>
  <c r="Q17" i="10" s="1"/>
  <c r="V16" i="10"/>
  <c r="P16" i="10"/>
  <c r="J16" i="10"/>
  <c r="Q16" i="10" s="1"/>
  <c r="V15" i="10"/>
  <c r="P15" i="10"/>
  <c r="J15" i="10"/>
  <c r="Q15" i="10" s="1"/>
  <c r="V14" i="10"/>
  <c r="P14" i="10"/>
  <c r="J14" i="10"/>
  <c r="Q14" i="10" s="1"/>
  <c r="V13" i="10"/>
  <c r="P13" i="10"/>
  <c r="J13" i="10"/>
  <c r="Q13" i="10" s="1"/>
  <c r="V12" i="10"/>
  <c r="P12" i="10"/>
  <c r="J12" i="10"/>
  <c r="Q12" i="10" s="1"/>
  <c r="V11" i="10"/>
  <c r="P11" i="10"/>
  <c r="J11" i="10"/>
  <c r="Q11" i="10" s="1"/>
  <c r="V10" i="10"/>
  <c r="V20" i="10" s="1"/>
  <c r="P10" i="10"/>
  <c r="P20" i="10" s="1"/>
  <c r="J10" i="10"/>
  <c r="Q10" i="10" s="1"/>
  <c r="Q20" i="10" s="1"/>
  <c r="V69" i="1"/>
  <c r="V66" i="1"/>
  <c r="V67" i="1"/>
  <c r="Q66" i="1"/>
  <c r="Q67" i="1"/>
  <c r="P66" i="1"/>
  <c r="P67" i="1"/>
  <c r="J66" i="1"/>
  <c r="J67" i="1"/>
  <c r="B69" i="1"/>
  <c r="B20" i="1"/>
  <c r="V17" i="1"/>
  <c r="V18" i="1"/>
  <c r="P17" i="1"/>
  <c r="P18" i="1"/>
  <c r="J17" i="1"/>
  <c r="Q17" i="1" s="1"/>
  <c r="J18" i="1"/>
  <c r="C49" i="10" l="1"/>
  <c r="J49" i="10" s="1"/>
  <c r="Q49" i="10" s="1"/>
  <c r="G49" i="10"/>
  <c r="P49" i="10"/>
  <c r="V108" i="10"/>
  <c r="Q100" i="10"/>
  <c r="P99" i="10"/>
  <c r="T49" i="10"/>
  <c r="V47" i="10"/>
  <c r="Q103" i="10"/>
  <c r="Q105" i="10"/>
  <c r="Q107" i="10"/>
  <c r="B109" i="10"/>
  <c r="J37" i="10"/>
  <c r="S49" i="10"/>
  <c r="V49" i="10" s="1"/>
  <c r="Q101" i="10"/>
  <c r="Q36" i="10"/>
  <c r="Q48" i="10" s="1"/>
  <c r="Q47" i="10"/>
  <c r="V86" i="10"/>
  <c r="J86" i="10"/>
  <c r="Q86" i="10" s="1"/>
  <c r="Q102" i="10"/>
  <c r="Q104" i="10"/>
  <c r="Q106" i="10"/>
  <c r="J108" i="10"/>
  <c r="Q108" i="10" s="1"/>
  <c r="P36" i="10"/>
  <c r="P48" i="10" s="1"/>
  <c r="L37" i="10"/>
  <c r="P37" i="10" s="1"/>
  <c r="V36" i="10"/>
  <c r="U37" i="10"/>
  <c r="V37" i="10" s="1"/>
  <c r="P47" i="10"/>
  <c r="L108" i="10"/>
  <c r="J20" i="10"/>
  <c r="H37" i="10"/>
  <c r="T37" i="10"/>
  <c r="D48" i="10"/>
  <c r="D49" i="10" s="1"/>
  <c r="V101" i="10"/>
  <c r="J85" i="10"/>
  <c r="Q85" i="10" s="1"/>
  <c r="Q59" i="10"/>
  <c r="Q69" i="10" s="1"/>
  <c r="Q18" i="1"/>
  <c r="B101" i="1"/>
  <c r="V109" i="1"/>
  <c r="U109" i="1"/>
  <c r="T109" i="1"/>
  <c r="S109" i="1"/>
  <c r="R109" i="1"/>
  <c r="Q109" i="1"/>
  <c r="P109" i="1"/>
  <c r="P108" i="1" s="1"/>
  <c r="P107" i="1" s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V107" i="1"/>
  <c r="J107" i="1"/>
  <c r="V106" i="1"/>
  <c r="J106" i="1"/>
  <c r="V105" i="1"/>
  <c r="J105" i="1"/>
  <c r="V104" i="1"/>
  <c r="J104" i="1"/>
  <c r="V103" i="1"/>
  <c r="J103" i="1"/>
  <c r="V102" i="1"/>
  <c r="J102" i="1"/>
  <c r="U101" i="1"/>
  <c r="T101" i="1"/>
  <c r="S101" i="1"/>
  <c r="R101" i="1"/>
  <c r="O101" i="1"/>
  <c r="N101" i="1"/>
  <c r="M101" i="1"/>
  <c r="M108" i="1" s="1"/>
  <c r="L101" i="1"/>
  <c r="K101" i="1"/>
  <c r="I101" i="1"/>
  <c r="I108" i="1" s="1"/>
  <c r="H101" i="1"/>
  <c r="G101" i="1"/>
  <c r="F101" i="1"/>
  <c r="E101" i="1"/>
  <c r="D101" i="1"/>
  <c r="C101" i="1"/>
  <c r="V100" i="1"/>
  <c r="J100" i="1"/>
  <c r="V99" i="1"/>
  <c r="J99" i="1"/>
  <c r="V98" i="1"/>
  <c r="J98" i="1"/>
  <c r="V97" i="1"/>
  <c r="J97" i="1"/>
  <c r="V96" i="1"/>
  <c r="J96" i="1"/>
  <c r="V95" i="1"/>
  <c r="J95" i="1"/>
  <c r="U94" i="1"/>
  <c r="T94" i="1"/>
  <c r="S94" i="1"/>
  <c r="V94" i="1" s="1"/>
  <c r="R94" i="1"/>
  <c r="R108" i="1" s="1"/>
  <c r="O94" i="1"/>
  <c r="O108" i="1" s="1"/>
  <c r="N94" i="1"/>
  <c r="M94" i="1"/>
  <c r="L94" i="1"/>
  <c r="K94" i="1"/>
  <c r="K108" i="1" s="1"/>
  <c r="I94" i="1"/>
  <c r="H94" i="1"/>
  <c r="H108" i="1" s="1"/>
  <c r="G94" i="1"/>
  <c r="G108" i="1" s="1"/>
  <c r="F94" i="1"/>
  <c r="F108" i="1" s="1"/>
  <c r="E94" i="1"/>
  <c r="D94" i="1"/>
  <c r="C94" i="1"/>
  <c r="B94" i="1"/>
  <c r="U85" i="1"/>
  <c r="T85" i="1"/>
  <c r="S85" i="1"/>
  <c r="R85" i="1"/>
  <c r="O85" i="1"/>
  <c r="N85" i="1"/>
  <c r="M85" i="1"/>
  <c r="L85" i="1"/>
  <c r="K85" i="1"/>
  <c r="I85" i="1"/>
  <c r="H85" i="1"/>
  <c r="G85" i="1"/>
  <c r="F85" i="1"/>
  <c r="E85" i="1"/>
  <c r="D85" i="1"/>
  <c r="C85" i="1"/>
  <c r="B85" i="1"/>
  <c r="V84" i="1"/>
  <c r="P84" i="1"/>
  <c r="J84" i="1"/>
  <c r="V83" i="1"/>
  <c r="P83" i="1"/>
  <c r="J83" i="1"/>
  <c r="V82" i="1"/>
  <c r="P82" i="1"/>
  <c r="J82" i="1"/>
  <c r="V81" i="1"/>
  <c r="P81" i="1"/>
  <c r="J81" i="1"/>
  <c r="V80" i="1"/>
  <c r="P80" i="1"/>
  <c r="J80" i="1"/>
  <c r="V79" i="1"/>
  <c r="P79" i="1"/>
  <c r="J79" i="1"/>
  <c r="V78" i="1"/>
  <c r="P78" i="1"/>
  <c r="J78" i="1"/>
  <c r="V77" i="1"/>
  <c r="P77" i="1"/>
  <c r="J77" i="1"/>
  <c r="V76" i="1"/>
  <c r="P76" i="1"/>
  <c r="J76" i="1"/>
  <c r="V75" i="1"/>
  <c r="P75" i="1"/>
  <c r="J75" i="1"/>
  <c r="V74" i="1"/>
  <c r="P74" i="1"/>
  <c r="J74" i="1"/>
  <c r="V73" i="1"/>
  <c r="P73" i="1"/>
  <c r="J73" i="1"/>
  <c r="V72" i="1"/>
  <c r="P72" i="1"/>
  <c r="J72" i="1"/>
  <c r="V71" i="1"/>
  <c r="P71" i="1"/>
  <c r="J71" i="1"/>
  <c r="V70" i="1"/>
  <c r="P70" i="1"/>
  <c r="J70" i="1"/>
  <c r="U69" i="1"/>
  <c r="T69" i="1"/>
  <c r="S69" i="1"/>
  <c r="R69" i="1"/>
  <c r="O69" i="1"/>
  <c r="N69" i="1"/>
  <c r="M69" i="1"/>
  <c r="L69" i="1"/>
  <c r="K69" i="1"/>
  <c r="I69" i="1"/>
  <c r="H69" i="1"/>
  <c r="G69" i="1"/>
  <c r="F69" i="1"/>
  <c r="E69" i="1"/>
  <c r="D69" i="1"/>
  <c r="C69" i="1"/>
  <c r="V68" i="1"/>
  <c r="P68" i="1"/>
  <c r="J68" i="1"/>
  <c r="V65" i="1"/>
  <c r="P65" i="1"/>
  <c r="J65" i="1"/>
  <c r="V64" i="1"/>
  <c r="P64" i="1"/>
  <c r="J64" i="1"/>
  <c r="V63" i="1"/>
  <c r="P63" i="1"/>
  <c r="J63" i="1"/>
  <c r="V62" i="1"/>
  <c r="P62" i="1"/>
  <c r="J62" i="1"/>
  <c r="V61" i="1"/>
  <c r="P61" i="1"/>
  <c r="J61" i="1"/>
  <c r="V60" i="1"/>
  <c r="P60" i="1"/>
  <c r="J60" i="1"/>
  <c r="V59" i="1"/>
  <c r="P59" i="1"/>
  <c r="J59" i="1"/>
  <c r="J45" i="1"/>
  <c r="C47" i="1"/>
  <c r="V29" i="1"/>
  <c r="R36" i="1"/>
  <c r="V34" i="1"/>
  <c r="V16" i="1"/>
  <c r="V19" i="1"/>
  <c r="R20" i="1"/>
  <c r="R47" i="1" s="1"/>
  <c r="P19" i="1"/>
  <c r="P34" i="1"/>
  <c r="P16" i="1"/>
  <c r="K20" i="1"/>
  <c r="J21" i="1"/>
  <c r="D36" i="1"/>
  <c r="C36" i="1"/>
  <c r="J19" i="1"/>
  <c r="J16" i="1"/>
  <c r="L20" i="1"/>
  <c r="M20" i="1"/>
  <c r="N20" i="1"/>
  <c r="O20" i="1"/>
  <c r="S20" i="1"/>
  <c r="S47" i="1" s="1"/>
  <c r="T20" i="1"/>
  <c r="T47" i="1" s="1"/>
  <c r="U20" i="1"/>
  <c r="U47" i="1" s="1"/>
  <c r="D20" i="1"/>
  <c r="E20" i="1"/>
  <c r="F20" i="1"/>
  <c r="G20" i="1"/>
  <c r="H20" i="1"/>
  <c r="I20" i="1"/>
  <c r="C20" i="1"/>
  <c r="C37" i="1" s="1"/>
  <c r="J48" i="10" l="1"/>
  <c r="Q99" i="10"/>
  <c r="P98" i="10"/>
  <c r="Q37" i="10"/>
  <c r="T108" i="1"/>
  <c r="E108" i="1"/>
  <c r="C108" i="1"/>
  <c r="L108" i="1"/>
  <c r="D108" i="1"/>
  <c r="S108" i="1"/>
  <c r="V108" i="1" s="1"/>
  <c r="J101" i="1"/>
  <c r="U108" i="1"/>
  <c r="N108" i="1"/>
  <c r="J94" i="1"/>
  <c r="Q107" i="1"/>
  <c r="P106" i="1"/>
  <c r="V101" i="1"/>
  <c r="P94" i="1"/>
  <c r="B108" i="1"/>
  <c r="J108" i="1" s="1"/>
  <c r="Q108" i="1" s="1"/>
  <c r="D86" i="1"/>
  <c r="D37" i="1"/>
  <c r="Q62" i="1"/>
  <c r="Q68" i="1"/>
  <c r="C86" i="1"/>
  <c r="G86" i="1"/>
  <c r="L86" i="1"/>
  <c r="R86" i="1"/>
  <c r="Q78" i="1"/>
  <c r="Q82" i="1"/>
  <c r="Q59" i="1"/>
  <c r="Q63" i="1"/>
  <c r="B86" i="1"/>
  <c r="F86" i="1"/>
  <c r="K86" i="1"/>
  <c r="O86" i="1"/>
  <c r="U86" i="1"/>
  <c r="Q71" i="1"/>
  <c r="Q75" i="1"/>
  <c r="Q79" i="1"/>
  <c r="Q83" i="1"/>
  <c r="Q19" i="1"/>
  <c r="Q77" i="1"/>
  <c r="Q81" i="1"/>
  <c r="E86" i="1"/>
  <c r="I86" i="1"/>
  <c r="N86" i="1"/>
  <c r="T86" i="1"/>
  <c r="Q76" i="1"/>
  <c r="Q80" i="1"/>
  <c r="Q84" i="1"/>
  <c r="Q60" i="1"/>
  <c r="Q64" i="1"/>
  <c r="Q72" i="1"/>
  <c r="Q73" i="1"/>
  <c r="H86" i="1"/>
  <c r="P69" i="1"/>
  <c r="Q61" i="1"/>
  <c r="Q65" i="1"/>
  <c r="M86" i="1"/>
  <c r="S86" i="1"/>
  <c r="Q70" i="1"/>
  <c r="Q74" i="1"/>
  <c r="P85" i="1"/>
  <c r="V85" i="1"/>
  <c r="J85" i="1"/>
  <c r="J69" i="1"/>
  <c r="Q16" i="1"/>
  <c r="B36" i="1"/>
  <c r="B48" i="1" s="1"/>
  <c r="Q98" i="10" l="1"/>
  <c r="P97" i="10"/>
  <c r="Q94" i="1"/>
  <c r="Q106" i="1"/>
  <c r="P105" i="1"/>
  <c r="P86" i="1"/>
  <c r="Q85" i="1"/>
  <c r="J86" i="1"/>
  <c r="V86" i="1"/>
  <c r="Q69" i="1"/>
  <c r="Q97" i="10" l="1"/>
  <c r="P96" i="10"/>
  <c r="Q105" i="1"/>
  <c r="P104" i="1"/>
  <c r="Q86" i="1"/>
  <c r="J34" i="1"/>
  <c r="Q34" i="1" s="1"/>
  <c r="Q96" i="10" l="1"/>
  <c r="P95" i="10"/>
  <c r="Q95" i="10" s="1"/>
  <c r="Q104" i="1"/>
  <c r="P103" i="1"/>
  <c r="J46" i="1"/>
  <c r="V10" i="1"/>
  <c r="J11" i="1"/>
  <c r="J12" i="1"/>
  <c r="J13" i="1"/>
  <c r="J14" i="1"/>
  <c r="J15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10" i="1"/>
  <c r="H47" i="1"/>
  <c r="H36" i="1"/>
  <c r="H48" i="1" s="1"/>
  <c r="E47" i="1"/>
  <c r="E36" i="1"/>
  <c r="E48" i="1" s="1"/>
  <c r="V11" i="1"/>
  <c r="V12" i="1"/>
  <c r="V13" i="1"/>
  <c r="V14" i="1"/>
  <c r="V15" i="1"/>
  <c r="V21" i="1"/>
  <c r="V22" i="1"/>
  <c r="V23" i="1"/>
  <c r="V24" i="1"/>
  <c r="V25" i="1"/>
  <c r="V26" i="1"/>
  <c r="V27" i="1"/>
  <c r="V28" i="1"/>
  <c r="V30" i="1"/>
  <c r="V31" i="1"/>
  <c r="V32" i="1"/>
  <c r="V33" i="1"/>
  <c r="V35" i="1"/>
  <c r="V46" i="1"/>
  <c r="V45" i="1"/>
  <c r="T36" i="1"/>
  <c r="T48" i="1" s="1"/>
  <c r="U36" i="1"/>
  <c r="U48" i="1" s="1"/>
  <c r="S36" i="1"/>
  <c r="J20" i="1" l="1"/>
  <c r="Q103" i="1"/>
  <c r="P102" i="1"/>
  <c r="V36" i="1"/>
  <c r="V20" i="1"/>
  <c r="U49" i="1"/>
  <c r="E37" i="1"/>
  <c r="H49" i="1"/>
  <c r="U37" i="1"/>
  <c r="S48" i="1"/>
  <c r="V48" i="1" s="1"/>
  <c r="T49" i="1"/>
  <c r="E49" i="1"/>
  <c r="V47" i="1"/>
  <c r="T37" i="1"/>
  <c r="S37" i="1"/>
  <c r="H37" i="1"/>
  <c r="Q102" i="1" l="1"/>
  <c r="P101" i="1"/>
  <c r="V37" i="1"/>
  <c r="S49" i="1"/>
  <c r="V49" i="1" s="1"/>
  <c r="L47" i="1"/>
  <c r="L36" i="1"/>
  <c r="L48" i="1" s="1"/>
  <c r="C48" i="1"/>
  <c r="P100" i="1" l="1"/>
  <c r="Q101" i="1"/>
  <c r="C49" i="1"/>
  <c r="L37" i="1"/>
  <c r="L49" i="1"/>
  <c r="P35" i="1"/>
  <c r="D48" i="1"/>
  <c r="F36" i="1"/>
  <c r="F48" i="1" s="1"/>
  <c r="G36" i="1"/>
  <c r="G48" i="1" s="1"/>
  <c r="I36" i="1"/>
  <c r="I48" i="1" s="1"/>
  <c r="K36" i="1"/>
  <c r="K48" i="1" s="1"/>
  <c r="M36" i="1"/>
  <c r="M48" i="1" s="1"/>
  <c r="N36" i="1"/>
  <c r="N48" i="1" s="1"/>
  <c r="O36" i="1"/>
  <c r="O48" i="1" s="1"/>
  <c r="R48" i="1"/>
  <c r="R49" i="1" s="1"/>
  <c r="P99" i="1" l="1"/>
  <c r="Q100" i="1"/>
  <c r="J48" i="1"/>
  <c r="J36" i="1"/>
  <c r="P36" i="1"/>
  <c r="P48" i="1" s="1"/>
  <c r="Q35" i="1"/>
  <c r="B47" i="1"/>
  <c r="R37" i="1"/>
  <c r="P98" i="1" l="1"/>
  <c r="Q99" i="1"/>
  <c r="Q36" i="1"/>
  <c r="Q48" i="1" s="1"/>
  <c r="B49" i="1"/>
  <c r="P97" i="1" l="1"/>
  <c r="Q98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96" i="1" l="1"/>
  <c r="Q97" i="1"/>
  <c r="Q21" i="1"/>
  <c r="Q23" i="1"/>
  <c r="Q25" i="1"/>
  <c r="Q27" i="1"/>
  <c r="Q29" i="1"/>
  <c r="Q31" i="1"/>
  <c r="Q33" i="1"/>
  <c r="Q22" i="1"/>
  <c r="Q24" i="1"/>
  <c r="Q26" i="1"/>
  <c r="Q28" i="1"/>
  <c r="Q30" i="1"/>
  <c r="Q32" i="1"/>
  <c r="P46" i="1"/>
  <c r="P45" i="1"/>
  <c r="Q45" i="1" s="1"/>
  <c r="O47" i="1"/>
  <c r="O49" i="1" s="1"/>
  <c r="P11" i="1"/>
  <c r="P12" i="1"/>
  <c r="P13" i="1"/>
  <c r="P14" i="1"/>
  <c r="P15" i="1"/>
  <c r="P10" i="1"/>
  <c r="O37" i="1"/>
  <c r="I47" i="1"/>
  <c r="I49" i="1" s="1"/>
  <c r="I37" i="1"/>
  <c r="P95" i="1" l="1"/>
  <c r="Q95" i="1" s="1"/>
  <c r="Q96" i="1"/>
  <c r="P20" i="1"/>
  <c r="Q10" i="1"/>
  <c r="Q46" i="1"/>
  <c r="Q13" i="1"/>
  <c r="Q12" i="1"/>
  <c r="Q11" i="1"/>
  <c r="Q15" i="1"/>
  <c r="Q14" i="1"/>
  <c r="M47" i="1"/>
  <c r="N47" i="1"/>
  <c r="N49" i="1" s="1"/>
  <c r="K47" i="1"/>
  <c r="D47" i="1"/>
  <c r="F47" i="1"/>
  <c r="G47" i="1"/>
  <c r="G49" i="1" s="1"/>
  <c r="M37" i="1"/>
  <c r="N37" i="1"/>
  <c r="F37" i="1"/>
  <c r="G37" i="1"/>
  <c r="Q20" i="1" l="1"/>
  <c r="D49" i="1"/>
  <c r="J47" i="1"/>
  <c r="K37" i="1"/>
  <c r="B37" i="1"/>
  <c r="B109" i="1" s="1"/>
  <c r="K49" i="1"/>
  <c r="P47" i="1"/>
  <c r="M49" i="1"/>
  <c r="F49" i="1"/>
  <c r="J49" i="1" l="1"/>
  <c r="J37" i="1"/>
  <c r="P37" i="1"/>
  <c r="Q47" i="1"/>
  <c r="P49" i="1"/>
  <c r="Q49" i="1" l="1"/>
  <c r="Q37" i="1"/>
</calcChain>
</file>

<file path=xl/comments1.xml><?xml version="1.0" encoding="utf-8"?>
<comments xmlns="http://schemas.openxmlformats.org/spreadsheetml/2006/main">
  <authors>
    <author>Móró-Szalai Lídia</author>
    <author>Reiter Szilvia</author>
  </authors>
  <commentList>
    <comment ref="I7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10" author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10" author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sor=16+17+18 sor</t>
        </r>
      </text>
    </comment>
    <comment ref="B1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B15=B16+B17+B18</t>
        </r>
      </text>
    </comment>
    <comment ref="B20" authorId="0">
      <text>
        <r>
          <rPr>
            <sz val="12"/>
            <color indexed="81"/>
            <rFont val="Times New Roman"/>
            <family val="1"/>
            <charset val="238"/>
          </rPr>
          <t>B10+B11+B15+B19;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>
      <text>
        <r>
          <rPr>
            <sz val="12"/>
            <color indexed="81"/>
            <rFont val="Times New Roman"/>
            <family val="1"/>
            <charset val="238"/>
          </rPr>
          <t>SZUM(B21:B35);
értelemszerűen a sorban végig így kellene alakulnia az összeadásnak. Ebbe a sorba az adatrögzítő ne tudjon írni!</t>
        </r>
      </text>
    </comment>
    <comment ref="B37" authorId="0">
      <text>
        <r>
          <rPr>
            <sz val="12"/>
            <color indexed="81"/>
            <rFont val="Times New Roman"/>
            <family val="1"/>
            <charset val="238"/>
          </rPr>
          <t>B20+B36;értelemszerűen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2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2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5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P45" author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5" author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5" author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V45" author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>
      <text>
        <r>
          <rPr>
            <sz val="12"/>
            <color indexed="81"/>
            <rFont val="Times New Roman"/>
            <family val="1"/>
            <charset val="238"/>
          </rPr>
          <t>SZUM(B45:46); B20=B47;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12"/>
            <color indexed="81"/>
            <rFont val="Times New Roman"/>
            <family val="1"/>
            <charset val="238"/>
          </rPr>
          <t>B48=B36;
értelemszerűen a sorban végig így kellene alakulnia az összeadásnak. Ebbe a sorba az adatrögzítő ne tudjon írni!</t>
        </r>
      </text>
    </comment>
    <comment ref="B49" authorId="0">
      <text>
        <r>
          <rPr>
            <sz val="12"/>
            <color indexed="81"/>
            <rFont val="Times New Roman"/>
            <family val="1"/>
            <charset val="238"/>
          </rPr>
          <t>SZUM(B47:B48); B37=B49;
értelemszerűen a sorban végig így kellene alakulnia az összeadásnak. Ebbe a sorba az adatrögzítő ne tudjon írni!</t>
        </r>
      </text>
    </comment>
    <comment ref="I56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56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9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9" author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59" author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59" author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38"/>
          </rPr>
          <t>Szabály: 60 sor&gt;=61+62+63 sor, nem lehet 60 sor&lt;61+62+63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0" authorId="0">
      <text>
        <r>
          <rPr>
            <sz val="12"/>
            <color indexed="81"/>
            <rFont val="Times New Roman"/>
            <family val="1"/>
            <charset val="238"/>
          </rPr>
          <t>B60&gt;=(B61+B62+B63)</t>
        </r>
      </text>
    </comment>
    <comment ref="A6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64 sor=65+66+67 sor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B64=B65+B66+B67</t>
        </r>
      </text>
    </comment>
    <comment ref="B69" authorId="0">
      <text>
        <r>
          <rPr>
            <sz val="12"/>
            <color indexed="81"/>
            <rFont val="Times New Roman"/>
            <family val="1"/>
            <charset val="238"/>
          </rPr>
          <t>B59+B60+B64+B68;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5" authorId="0">
      <text>
        <r>
          <rPr>
            <sz val="12"/>
            <color indexed="81"/>
            <rFont val="Times New Roman"/>
            <family val="1"/>
            <charset val="238"/>
          </rPr>
          <t>SZUM(B70:B84);
értelemszerűen a sorban végig így kellene alakulnia az összeadásnak. Ebbe a sorba az adatrögzítő ne tudjon írni!</t>
        </r>
      </text>
    </comment>
    <comment ref="B86" authorId="0">
      <text>
        <r>
          <rPr>
            <sz val="12"/>
            <color indexed="81"/>
            <rFont val="Times New Roman"/>
            <family val="1"/>
            <charset val="238"/>
          </rPr>
          <t>B69+B85;értelemszerűen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1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91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P94" authorId="0">
      <text>
        <r>
          <rPr>
            <sz val="12"/>
            <color indexed="81"/>
            <rFont val="Times New Roman"/>
            <family val="1"/>
            <charset val="238"/>
          </rPr>
          <t xml:space="preserve">=SZUM(K94:O94),
értelemszerűen az oszlopban végig így kellene alakulnia az összeadásnak.Ebbe az oszlopba az adatrögzítő ne tudjon írni!
</t>
        </r>
      </text>
    </comment>
    <comment ref="Q94" authorId="0">
      <text>
        <r>
          <rPr>
            <sz val="12"/>
            <color indexed="81"/>
            <rFont val="Times New Roman"/>
            <family val="1"/>
            <charset val="238"/>
          </rPr>
          <t xml:space="preserve">=+J94+P94,
értelemszerűen az oszlopban végig így kellene alakulnia az összeadásnak. Ebbe az oszlopba az adatrögzítő ne tudjon írni!
</t>
        </r>
      </text>
    </comment>
    <comment ref="R94" author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V94" author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101" authorId="0">
      <text>
        <r>
          <rPr>
            <sz val="12"/>
            <color indexed="81"/>
            <rFont val="Times New Roman"/>
            <family val="1"/>
            <charset val="238"/>
          </rPr>
          <t>SZUM(B102:B107); B101=B85;
értelemszerűen a sorban végig így kellene alakulnia az összeadásnak. Ebbe a sorba az adatrögzítő ne tudjon írni!</t>
        </r>
      </text>
    </comment>
    <comment ref="B108" authorId="0">
      <text>
        <r>
          <rPr>
            <sz val="12"/>
            <color indexed="81"/>
            <rFont val="Times New Roman"/>
            <family val="1"/>
            <charset val="238"/>
          </rPr>
          <t xml:space="preserve">B94+B101; B108=B86;
értelemszerűen a sorban végig így kellene alakulnia az összeadásnak. Ebbe a sorba az adatrögzítő ne tudjon írni!
</t>
        </r>
      </text>
    </comment>
    <comment ref="B109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=+B37+B86</t>
        </r>
      </text>
    </comment>
  </commentList>
</comments>
</file>

<file path=xl/comments2.xml><?xml version="1.0" encoding="utf-8"?>
<comments xmlns="http://schemas.openxmlformats.org/spreadsheetml/2006/main">
  <authors>
    <author>Móró-Szalai Lídia</author>
    <author>Reiter Szilvia</author>
  </authors>
  <commentList>
    <comment ref="I7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10" author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10" author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15 sor=16+17+18 sor</t>
        </r>
      </text>
    </comment>
    <comment ref="B1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B15=B16+B17+B18</t>
        </r>
      </text>
    </comment>
    <comment ref="B20" authorId="0">
      <text>
        <r>
          <rPr>
            <sz val="12"/>
            <color indexed="81"/>
            <rFont val="Times New Roman"/>
            <family val="1"/>
            <charset val="238"/>
          </rPr>
          <t>B10+B11+B15+B19;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>
      <text>
        <r>
          <rPr>
            <sz val="12"/>
            <color indexed="81"/>
            <rFont val="Times New Roman"/>
            <family val="1"/>
            <charset val="238"/>
          </rPr>
          <t>SZUM(B21:B35);
értelemszerűen a sorban végig így kellene alakulnia az összeadásnak. Ebbe a sorba az adatrögzítő ne tudjon írni!</t>
        </r>
      </text>
    </comment>
    <comment ref="B37" authorId="0">
      <text>
        <r>
          <rPr>
            <sz val="12"/>
            <color indexed="81"/>
            <rFont val="Times New Roman"/>
            <family val="1"/>
            <charset val="238"/>
          </rPr>
          <t>B20+B36;értelemszerűen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2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2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5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H45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P45" authorId="0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5" authorId="0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5" authorId="0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V45" authorId="0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>
      <text>
        <r>
          <rPr>
            <sz val="12"/>
            <color indexed="81"/>
            <rFont val="Times New Roman"/>
            <family val="1"/>
            <charset val="238"/>
          </rPr>
          <t>SZUM(B45:46); B20=B47;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>
      <text>
        <r>
          <rPr>
            <sz val="12"/>
            <color indexed="81"/>
            <rFont val="Times New Roman"/>
            <family val="1"/>
            <charset val="238"/>
          </rPr>
          <t>B48=B36;
értelemszerűen a sorban végig így kellene alakulnia az összeadásnak. Ebbe a sorba az adatrögzítő ne tudjon írni!</t>
        </r>
      </text>
    </comment>
    <comment ref="B49" authorId="0">
      <text>
        <r>
          <rPr>
            <sz val="12"/>
            <color indexed="81"/>
            <rFont val="Times New Roman"/>
            <family val="1"/>
            <charset val="238"/>
          </rPr>
          <t>SZUM(B47:B48); B37=B49;
értelemszerűen a sorban végig így kellene alakulnia az összeadásnak. Ebbe a sorba az adatrögzítő ne tudjon írni!</t>
        </r>
      </text>
    </comment>
    <comment ref="I56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56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9" authorId="0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9" authorId="0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59" authorId="0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9" authorId="0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59" authorId="0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9" authorId="0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9" authorId="0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38"/>
          </rPr>
          <t>Szabály: 60 sor&gt;=61+62+63 sor, nem lehet 60 sor&lt;61+62+63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0" authorId="0">
      <text>
        <r>
          <rPr>
            <sz val="12"/>
            <color indexed="81"/>
            <rFont val="Times New Roman"/>
            <family val="1"/>
            <charset val="238"/>
          </rPr>
          <t>B60&gt;=(B61+B62+B63)</t>
        </r>
      </text>
    </comment>
    <comment ref="A6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Szabály 64 sor=65+66+67 sor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B64=B65+B66+B67</t>
        </r>
      </text>
    </comment>
    <comment ref="B69" authorId="0">
      <text>
        <r>
          <rPr>
            <sz val="12"/>
            <color indexed="81"/>
            <rFont val="Times New Roman"/>
            <family val="1"/>
            <charset val="238"/>
          </rPr>
          <t>B59+B60+B64+B68;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5" authorId="0">
      <text>
        <r>
          <rPr>
            <sz val="12"/>
            <color indexed="81"/>
            <rFont val="Times New Roman"/>
            <family val="1"/>
            <charset val="238"/>
          </rPr>
          <t>SZUM(B70:B84);
értelemszerűen a sorban végig így kellene alakulnia az összeadásnak. Ebbe a sorba az adatrögzítő ne tudjon írni!</t>
        </r>
      </text>
    </comment>
    <comment ref="B86" authorId="0">
      <text>
        <r>
          <rPr>
            <sz val="12"/>
            <color indexed="81"/>
            <rFont val="Times New Roman"/>
            <family val="1"/>
            <charset val="238"/>
          </rPr>
          <t>B69+B85;értelemszerűen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1" authorId="0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91" authorId="0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4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P94" authorId="0">
      <text>
        <r>
          <rPr>
            <sz val="12"/>
            <color indexed="81"/>
            <rFont val="Times New Roman"/>
            <family val="1"/>
            <charset val="238"/>
          </rPr>
          <t xml:space="preserve">=SZUM(K94:O94),
értelemszerűen az oszlopban végig így kellene alakulnia az összeadásnak.Ebbe az oszlopba az adatrögzítő ne tudjon írni!
</t>
        </r>
      </text>
    </comment>
    <comment ref="Q94" authorId="0">
      <text>
        <r>
          <rPr>
            <sz val="12"/>
            <color indexed="81"/>
            <rFont val="Times New Roman"/>
            <family val="1"/>
            <charset val="238"/>
          </rPr>
          <t xml:space="preserve">=+J94+P94,
értelemszerűen az oszlopban végig így kellene alakulnia az összeadásnak. Ebbe az oszlopba az adatrögzítő ne tudjon írni!
</t>
        </r>
      </text>
    </comment>
    <comment ref="R94" authorId="0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V94" authorId="0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5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101" authorId="0">
      <text>
        <r>
          <rPr>
            <sz val="12"/>
            <color indexed="81"/>
            <rFont val="Times New Roman"/>
            <family val="1"/>
            <charset val="238"/>
          </rPr>
          <t>SZUM(B102:B107); B101=B85;
értelemszerűen a sorban végig így kellene alakulnia az összeadásnak. Ebbe a sorba az adatrögzítő ne tudjon írni!</t>
        </r>
      </text>
    </comment>
    <comment ref="B108" authorId="0">
      <text>
        <r>
          <rPr>
            <sz val="12"/>
            <color indexed="81"/>
            <rFont val="Times New Roman"/>
            <family val="1"/>
            <charset val="238"/>
          </rPr>
          <t xml:space="preserve">B94+B101; B108=B86;
értelemszerűen a sorban végig így kellene alakulnia az összeadásnak. Ebbe a sorba az adatrögzítő ne tudjon írni!
</t>
        </r>
      </text>
    </comment>
    <comment ref="B109" authorId="1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=+B37+B86</t>
        </r>
      </text>
    </comment>
  </commentList>
</comments>
</file>

<file path=xl/sharedStrings.xml><?xml version="1.0" encoding="utf-8"?>
<sst xmlns="http://schemas.openxmlformats.org/spreadsheetml/2006/main" count="649" uniqueCount="266">
  <si>
    <t>Egyéb</t>
  </si>
  <si>
    <t>Forinthitelek</t>
  </si>
  <si>
    <t>Devizahitelek</t>
  </si>
  <si>
    <t>Megnevezés</t>
  </si>
  <si>
    <t>Teljes hitelállomány</t>
  </si>
  <si>
    <t>Éven túli forinthitelek</t>
  </si>
  <si>
    <t>Forint folyószámlahitelek</t>
  </si>
  <si>
    <t>Éven belüli forinthitelek</t>
  </si>
  <si>
    <t>Forint hitelek összesen</t>
  </si>
  <si>
    <t>Szántóföldi növénytermesztés</t>
  </si>
  <si>
    <t>Mezőgazdaság összesen</t>
  </si>
  <si>
    <t>Éven túli devizahitelek</t>
  </si>
  <si>
    <t>Éven belüli devizahitelek</t>
  </si>
  <si>
    <t>Deviza hitelek összesen</t>
  </si>
  <si>
    <t>Őstermelők</t>
  </si>
  <si>
    <t>Egyéni vállalkozások</t>
  </si>
  <si>
    <t>Beruházási hitelek</t>
  </si>
  <si>
    <t>Hosszú lejáratú forgóeszköz hitelek</t>
  </si>
  <si>
    <t>Élelmiszeripar összesen</t>
  </si>
  <si>
    <t>Agrárgazdaság összesen</t>
  </si>
  <si>
    <t>Egyéni gazdaságok</t>
  </si>
  <si>
    <t>ebből Kft</t>
  </si>
  <si>
    <t>Rt.</t>
  </si>
  <si>
    <t>Bt.</t>
  </si>
  <si>
    <t>Szövetkezet</t>
  </si>
  <si>
    <t>Gazdasági szervezetek</t>
  </si>
  <si>
    <t>Élelmiszeripari gazdasági szervezet</t>
  </si>
  <si>
    <t>Húsfeldolgozás, tartósítás</t>
  </si>
  <si>
    <t>Baromfihúsfeldolgozás, tartósítása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</si>
  <si>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</si>
  <si>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</si>
  <si>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</si>
  <si>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</si>
  <si>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</si>
  <si>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</si>
  <si>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</si>
  <si>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</si>
  <si>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</si>
  <si>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</si>
  <si>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</si>
  <si>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Egyéb forint hitelek összesen</t>
  </si>
  <si>
    <t>Egyéb deviza hitelek összesen</t>
  </si>
  <si>
    <t>Kkt.</t>
  </si>
  <si>
    <t>Egyéb éven belüli forinthitelek</t>
  </si>
  <si>
    <t>STATISZTIKAI ADATGYŰJTÉSE</t>
  </si>
  <si>
    <t>Az adatszolgáltató szervezet:</t>
  </si>
  <si>
    <t>Küldendő:</t>
  </si>
  <si>
    <t>Megnevezése:</t>
  </si>
  <si>
    <t>……………………………….</t>
  </si>
  <si>
    <t>Címe:</t>
  </si>
  <si>
    <t>………………………………………..</t>
  </si>
  <si>
    <t>Statisztikai számjele:</t>
  </si>
  <si>
    <t>……………</t>
  </si>
  <si>
    <t>hó</t>
  </si>
  <si>
    <t>…..</t>
  </si>
  <si>
    <t xml:space="preserve"> nap</t>
  </si>
  <si>
    <t>PH</t>
  </si>
  <si>
    <t>Az adatszolgáltató felelős vezetőjének adatai:</t>
  </si>
  <si>
    <t>neve:</t>
  </si>
  <si>
    <t>……..…………...………..</t>
  </si>
  <si>
    <t>….……..…………………..</t>
  </si>
  <si>
    <t>beosztása:</t>
  </si>
  <si>
    <t>…………..…………..</t>
  </si>
  <si>
    <t>…………....…………..</t>
  </si>
  <si>
    <t>telefonszáma:</t>
  </si>
  <si>
    <t>..…………………..</t>
  </si>
  <si>
    <t>….…..……..……….</t>
  </si>
  <si>
    <t>e-mail címe:</t>
  </si>
  <si>
    <t>...…………………..</t>
  </si>
  <si>
    <t>……………………….</t>
  </si>
  <si>
    <t>A kérdőív kitöltésére fordított idő:</t>
  </si>
  <si>
    <t>……..</t>
  </si>
  <si>
    <t>perc</t>
  </si>
  <si>
    <t>Nyilvántartási szám: 1703</t>
  </si>
  <si>
    <t>Tájékoztatás az agrárgazdaság hiteleiről, és a támogatás mellett igényelhető agrárgazdasági hitelekről</t>
  </si>
  <si>
    <r>
      <t xml:space="preserve">Beküldési határidő: </t>
    </r>
    <r>
      <rPr>
        <sz val="12"/>
        <rFont val="Times New Roman"/>
        <family val="1"/>
        <charset val="238"/>
      </rPr>
      <t>A tárgynegyedévet követő hó 15. napja</t>
    </r>
  </si>
  <si>
    <t>Az adatszolgáltatás megtagadása, valótlan adatok közlése, valamint a késedelmes adatszolgáltatás közigazgatási hatósági, szabálysértési eljárást von maga után!</t>
  </si>
  <si>
    <t>Köszönjük az együttműködésüket!</t>
  </si>
  <si>
    <t>A kitöltő adatai:</t>
  </si>
  <si>
    <t xml:space="preserve">Az adatszolgáltatás a hivatalos statisztikáról szóló 2016. évi CLV. törvény (Stt.) 8. § (2) bekezdése alapján kötelező. </t>
  </si>
  <si>
    <t>Az adatszolgáltatás a Stt. felhatalmazása alapján kiadott Országos Statisztikai Adatfelvételi Program kötelező adatfelvételeiről szóló 388/2017.(XII.13.)  Korm. Rendelet alapján történik</t>
  </si>
  <si>
    <t>Mezőgazdasági gazdasági szervezet</t>
  </si>
  <si>
    <t>Egyéb élelmiszeripar</t>
  </si>
  <si>
    <t>Lízing</t>
  </si>
  <si>
    <t>KKV összesen</t>
  </si>
  <si>
    <t>Hosszú lejáratú forgóeszköz hitelekből támogatások előfinanszírozása</t>
  </si>
  <si>
    <t>Egyéb éven belüli forinthitelekből támogatások előfinanszírozása</t>
  </si>
  <si>
    <t>Teljes hitelállományból piaci hitel</t>
  </si>
  <si>
    <t>Teljes hitelállományból:</t>
  </si>
  <si>
    <t xml:space="preserve"> Mikro-
vállalkozás</t>
  </si>
  <si>
    <t>Kis-
vállalkozás</t>
  </si>
  <si>
    <t>Közép-
vállalkozás</t>
  </si>
  <si>
    <r>
      <t>Adatszolgáltatók:</t>
    </r>
    <r>
      <rPr>
        <sz val="12"/>
        <rFont val="Times New Roman"/>
        <family val="1"/>
        <charset val="238"/>
      </rPr>
      <t xml:space="preserve"> kereskedelmi bankok, takarékszövetkezetek, egyéb hitelintézetek</t>
    </r>
  </si>
  <si>
    <t>Az Agrárminisztérium</t>
  </si>
  <si>
    <t>Agrárminisztérium</t>
  </si>
  <si>
    <t>https://asir.aki.gov.hu/web_user/general/home.do</t>
  </si>
  <si>
    <t>Kapcsolat</t>
  </si>
  <si>
    <t>Reiter Szilvia</t>
  </si>
  <si>
    <t>Tel:  06-1 795-9347</t>
  </si>
  <si>
    <t>E-mail: szilvia.reiter@am.gov.hu</t>
  </si>
  <si>
    <t>Agrárgazdaságért Felelős Helyettes Államtitkárság</t>
  </si>
  <si>
    <t xml:space="preserve">2020. I. negyedév - Állományi adatok </t>
  </si>
  <si>
    <t>(millió HUF)</t>
  </si>
  <si>
    <t>0111</t>
  </si>
  <si>
    <t>0112</t>
  </si>
  <si>
    <t>0114</t>
  </si>
  <si>
    <t>0115</t>
  </si>
  <si>
    <t>0116</t>
  </si>
  <si>
    <t>0119</t>
  </si>
  <si>
    <t>Gabonaféle (kivéve: rizs), hüvelyes növény, olajos mag termesztése</t>
  </si>
  <si>
    <t>Rizstermesztés</t>
  </si>
  <si>
    <t>Cukornádtermesztés</t>
  </si>
  <si>
    <t>Dohánytermesztés</t>
  </si>
  <si>
    <t>Rosttermesztés</t>
  </si>
  <si>
    <t>Egyéb, nem évelő növény termesztése</t>
  </si>
  <si>
    <t>0141</t>
  </si>
  <si>
    <t>0142</t>
  </si>
  <si>
    <t>Tejhasznú szarvasmarha tenyésztése</t>
  </si>
  <si>
    <t>Egyéb szarvasmarha tenyésztése</t>
  </si>
  <si>
    <t>0146</t>
  </si>
  <si>
    <t>Sertéstenyésztés</t>
  </si>
  <si>
    <t>Baromfitenyésztés</t>
  </si>
  <si>
    <t>0147</t>
  </si>
  <si>
    <t>0143</t>
  </si>
  <si>
    <t>0144</t>
  </si>
  <si>
    <t>0145</t>
  </si>
  <si>
    <t>0149</t>
  </si>
  <si>
    <t>Ló, lóféle tenyésztése</t>
  </si>
  <si>
    <t>Teve, teveféle tenyésztése</t>
  </si>
  <si>
    <t>Juh, kecske tenyésztése</t>
  </si>
  <si>
    <t>Egyéb állat tenyésztése</t>
  </si>
  <si>
    <t>0311</t>
  </si>
  <si>
    <t>0312</t>
  </si>
  <si>
    <t>0321</t>
  </si>
  <si>
    <t>0322</t>
  </si>
  <si>
    <t>Tengeri halászat</t>
  </si>
  <si>
    <t>Édesvízi halászat</t>
  </si>
  <si>
    <t>Tengerihal-gazdálkodás</t>
  </si>
  <si>
    <t>Édesvízihal-gazdálkodás</t>
  </si>
  <si>
    <t>0113</t>
  </si>
  <si>
    <t>Zöldségféle, dinnye, gyökér-,gumósnövény termesztése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</si>
  <si>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</si>
  <si>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</si>
  <si>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</si>
  <si>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</si>
  <si>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</si>
  <si>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</si>
  <si>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</si>
  <si>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</si>
  <si>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</si>
  <si>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</si>
  <si>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Szőlőtermesztés</t>
  </si>
  <si>
    <t>Trópusi gyümölcs termesztése</t>
  </si>
  <si>
    <t>Citrusféle termesztés</t>
  </si>
  <si>
    <t>Almatermésű, csonthéjas termesztése</t>
  </si>
  <si>
    <t>Egyéb gyümölcs, héjastermésű termesztése</t>
  </si>
  <si>
    <t>Olajtartalmú gyümölcs termesztése</t>
  </si>
  <si>
    <t>Italgyártási növény termesztése</t>
  </si>
  <si>
    <t>Fűszer-, aroma-, narkotikus, gyógynövény termesztése</t>
  </si>
  <si>
    <t>Egyéb évelő növény termesztése</t>
  </si>
  <si>
    <t>Növényi szaporítóanyag termesztése</t>
  </si>
  <si>
    <t>0150</t>
  </si>
  <si>
    <t>0161</t>
  </si>
  <si>
    <t>0162</t>
  </si>
  <si>
    <t>0163</t>
  </si>
  <si>
    <t>0164</t>
  </si>
  <si>
    <t>0170</t>
  </si>
  <si>
    <t>0210</t>
  </si>
  <si>
    <t>0220</t>
  </si>
  <si>
    <t>0230</t>
  </si>
  <si>
    <t>0240</t>
  </si>
  <si>
    <t>Vegyes gazdálkodás</t>
  </si>
  <si>
    <t>Növénytermesztési szolgáltatás</t>
  </si>
  <si>
    <t>Állattenyésztési szolgáltatás</t>
  </si>
  <si>
    <t>Betakarítást követő szolgáltatás</t>
  </si>
  <si>
    <t>Vetési célú magfeldolgozás</t>
  </si>
  <si>
    <t>Vadgazdálkodás, vadgazdálkodási szolgáltatás</t>
  </si>
  <si>
    <t>Erdészeti, egyéb erdőgazdálkodási tevékenység</t>
  </si>
  <si>
    <t>Fakitermelés</t>
  </si>
  <si>
    <t>Vadon termő egyéb erdei termék gyűjtése</t>
  </si>
  <si>
    <t>Erdészeti szolgáltatás</t>
  </si>
  <si>
    <t>Szántóföldi növénytermesztés (összesen)</t>
  </si>
  <si>
    <t>Állattenyésztés (összesen)</t>
  </si>
  <si>
    <t>Egyéb (összesen)</t>
  </si>
  <si>
    <t xml:space="preserve">Összesenből kiemelve: baromfi </t>
  </si>
  <si>
    <t>1011</t>
  </si>
  <si>
    <t>1012</t>
  </si>
  <si>
    <t>1013</t>
  </si>
  <si>
    <t>Húsfeldolgozás, -tartósítás</t>
  </si>
  <si>
    <t>Baromfihús feldolgozása, tartósítása</t>
  </si>
  <si>
    <t>Hús-, baromfihús-készítmény gyártása</t>
  </si>
  <si>
    <t>1032</t>
  </si>
  <si>
    <t>1039</t>
  </si>
  <si>
    <t>1041</t>
  </si>
  <si>
    <t>Egyéb gyümölcs-, zöldségfeldolgozás, -tartósítás</t>
  </si>
  <si>
    <t>1051</t>
  </si>
  <si>
    <t>1061</t>
  </si>
  <si>
    <t>1071</t>
  </si>
  <si>
    <t>1073</t>
  </si>
  <si>
    <t>1072</t>
  </si>
  <si>
    <t>Tartósított lisztes áru gyártása</t>
  </si>
  <si>
    <t>1091</t>
  </si>
  <si>
    <t>1092</t>
  </si>
  <si>
    <t>Haszonállat-eledel gyártása</t>
  </si>
  <si>
    <t>Hobbiállat-eledel gyártása</t>
  </si>
  <si>
    <t xml:space="preserve">Szőlőbor termelése </t>
  </si>
  <si>
    <t>Szőlőbor termelése</t>
  </si>
  <si>
    <t>1052</t>
  </si>
  <si>
    <t>Jégkrém gyártása</t>
  </si>
  <si>
    <t>Egyéb élelmiszeripar (összesen)</t>
  </si>
  <si>
    <t>1020</t>
  </si>
  <si>
    <t>1031</t>
  </si>
  <si>
    <t>Halfeldolgozás, -tartósítás</t>
  </si>
  <si>
    <t>Burgonyafeldolgozás, -tartósítás</t>
  </si>
  <si>
    <t>1042</t>
  </si>
  <si>
    <t>Margarin gyártása</t>
  </si>
  <si>
    <t>1062</t>
  </si>
  <si>
    <t>Keményítő, keményítőtermék gyártása</t>
  </si>
  <si>
    <t>1081</t>
  </si>
  <si>
    <t>1082</t>
  </si>
  <si>
    <t>1083</t>
  </si>
  <si>
    <t>1084</t>
  </si>
  <si>
    <t>1085</t>
  </si>
  <si>
    <t>1086</t>
  </si>
  <si>
    <t>1089</t>
  </si>
  <si>
    <t>Cukorgyártás</t>
  </si>
  <si>
    <t>Édesség gyártása</t>
  </si>
  <si>
    <t>Tea, kávé feldolgozása</t>
  </si>
  <si>
    <t>Fűszer, ételízesítő gyártása</t>
  </si>
  <si>
    <t>Készétel gyártása</t>
  </si>
  <si>
    <t>Homogenizált, diétás étel gyártása</t>
  </si>
  <si>
    <t>M.n.s. egyéb élelmiszer gyártása</t>
  </si>
  <si>
    <t>1101</t>
  </si>
  <si>
    <t>Desztillált szeszes ital gyártása</t>
  </si>
  <si>
    <t>1103</t>
  </si>
  <si>
    <t>1104</t>
  </si>
  <si>
    <t>1105</t>
  </si>
  <si>
    <t>1106</t>
  </si>
  <si>
    <t>1107</t>
  </si>
  <si>
    <t>1200</t>
  </si>
  <si>
    <t>Gyümölcsbor termelése</t>
  </si>
  <si>
    <t>Egyéb nem desztillált, erjesztett ital gyártása</t>
  </si>
  <si>
    <t>Sörgyártás</t>
  </si>
  <si>
    <t>Malátagyártás</t>
  </si>
  <si>
    <t>Üdítőital, ásványvíz gyártása</t>
  </si>
  <si>
    <t>Dohánytermék gyártása</t>
  </si>
  <si>
    <t>2020. ………….. negyedév</t>
  </si>
  <si>
    <t xml:space="preserve">2020. év </t>
  </si>
  <si>
    <t>Megfeleltetés</t>
  </si>
  <si>
    <t>TEÁOR'08 szám</t>
  </si>
  <si>
    <r>
      <t xml:space="preserve">Állattenyésztés, </t>
    </r>
    <r>
      <rPr>
        <b/>
        <i/>
        <sz val="11"/>
        <color rgb="FF000000"/>
        <rFont val="Times New Roman"/>
        <family val="1"/>
        <charset val="238"/>
      </rPr>
      <t>ebből:</t>
    </r>
  </si>
  <si>
    <t xml:space="preserve">baromfi </t>
  </si>
  <si>
    <t>sertés</t>
  </si>
  <si>
    <t xml:space="preserve">szarvasmarha </t>
  </si>
  <si>
    <t>2020. I. negyedév - Állományi és újonnan kihelyezett hitelek adatainál egyaránt
(millió HUF)</t>
  </si>
  <si>
    <t xml:space="preserve">                                       sertés</t>
  </si>
  <si>
    <t xml:space="preserve">                szarvasmarha </t>
  </si>
  <si>
    <t xml:space="preserve">2020. I. negyedév - Új hitelek </t>
  </si>
  <si>
    <t>Mezőgazdaság és élelmiszeripar összesen</t>
  </si>
  <si>
    <t>Agrárgazdaság összesen
(egyéni gazdálkodók és gazdasági szervezetek):</t>
  </si>
  <si>
    <t>Gyümölcstermesztés</t>
  </si>
  <si>
    <t>Zöldség, dísznövény, egyéb kertészeti termékek</t>
  </si>
  <si>
    <t>gyümölcstermesztés</t>
  </si>
  <si>
    <t>szőlőtermesztés</t>
  </si>
  <si>
    <r>
      <t>Kertészet</t>
    </r>
    <r>
      <rPr>
        <b/>
        <sz val="11"/>
        <color indexed="8"/>
        <rFont val="Times New Roman"/>
        <family val="1"/>
        <charset val="238"/>
      </rPr>
      <t>:</t>
    </r>
  </si>
  <si>
    <t>zöldségtermesztés
(zöldség, dísznövény, egyéb kertészeti termékek)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</si>
</sst>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8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4" fillId="0" borderId="0"/>
  </cellStyleXfs>
  <cellXfs count="425">
    <xf numFmtId="0" fontId="0" fillId="0" borderId="0" xfId="0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Border="1"/>
    <xf numFmtId="0" fontId="9" fillId="0" borderId="1" xfId="1" applyFont="1" applyBorder="1"/>
    <xf numFmtId="0" fontId="8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26" xfId="1" applyFont="1" applyBorder="1"/>
    <xf numFmtId="0" fontId="9" fillId="0" borderId="24" xfId="1" applyFont="1" applyBorder="1"/>
    <xf numFmtId="0" fontId="9" fillId="0" borderId="7" xfId="1" applyFont="1" applyBorder="1"/>
    <xf numFmtId="0" fontId="9" fillId="0" borderId="9" xfId="1" applyFont="1" applyBorder="1"/>
    <xf numFmtId="0" fontId="9" fillId="0" borderId="10" xfId="1" applyFont="1" applyBorder="1"/>
    <xf numFmtId="0" fontId="13" fillId="0" borderId="0" xfId="0" applyFont="1" applyAlignment="1">
      <alignment horizontal="center" wrapText="1"/>
    </xf>
    <xf numFmtId="49" fontId="9" fillId="0" borderId="44" xfId="1" applyNumberFormat="1" applyFont="1" applyBorder="1"/>
    <xf numFmtId="49" fontId="9" fillId="0" borderId="10" xfId="1" applyNumberFormat="1" applyFont="1" applyBorder="1"/>
    <xf numFmtId="1" fontId="9" fillId="0" borderId="10" xfId="1" applyNumberFormat="1" applyFont="1" applyBorder="1"/>
    <xf numFmtId="0" fontId="9" fillId="0" borderId="2" xfId="1" applyFont="1" applyBorder="1"/>
    <xf numFmtId="1" fontId="9" fillId="0" borderId="53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6" fillId="0" borderId="0" xfId="0" applyFont="1" applyFill="1"/>
    <xf numFmtId="0" fontId="5" fillId="3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3" fillId="0" borderId="4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1" fillId="0" borderId="0" xfId="0" applyFont="1" applyFill="1"/>
    <xf numFmtId="0" fontId="22" fillId="0" borderId="3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21" fillId="0" borderId="5" xfId="0" applyFont="1" applyFill="1" applyBorder="1"/>
    <xf numFmtId="0" fontId="21" fillId="0" borderId="40" xfId="0" applyFont="1" applyFill="1" applyBorder="1"/>
    <xf numFmtId="0" fontId="21" fillId="0" borderId="7" xfId="0" applyFont="1" applyFill="1" applyBorder="1"/>
    <xf numFmtId="0" fontId="21" fillId="0" borderId="1" xfId="0" applyFont="1" applyFill="1" applyBorder="1"/>
    <xf numFmtId="0" fontId="21" fillId="0" borderId="2" xfId="0" applyFont="1" applyFill="1" applyBorder="1"/>
    <xf numFmtId="0" fontId="21" fillId="0" borderId="18" xfId="0" applyFont="1" applyFill="1" applyBorder="1"/>
    <xf numFmtId="0" fontId="21" fillId="0" borderId="4" xfId="0" applyFont="1" applyFill="1" applyBorder="1"/>
    <xf numFmtId="0" fontId="21" fillId="0" borderId="39" xfId="0" applyFont="1" applyFill="1" applyBorder="1"/>
    <xf numFmtId="0" fontId="22" fillId="0" borderId="3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7" xfId="0" applyFont="1" applyFill="1" applyBorder="1"/>
    <xf numFmtId="0" fontId="20" fillId="0" borderId="1" xfId="0" applyFont="1" applyFill="1" applyBorder="1"/>
    <xf numFmtId="0" fontId="20" fillId="0" borderId="2" xfId="0" applyFont="1" applyFill="1" applyBorder="1"/>
    <xf numFmtId="0" fontId="23" fillId="0" borderId="52" xfId="0" applyFont="1" applyFill="1" applyBorder="1" applyAlignment="1">
      <alignment horizontal="center" vertical="center"/>
    </xf>
    <xf numFmtId="0" fontId="20" fillId="0" borderId="18" xfId="0" applyFont="1" applyFill="1" applyBorder="1"/>
    <xf numFmtId="0" fontId="20" fillId="0" borderId="4" xfId="0" applyFont="1" applyFill="1" applyBorder="1"/>
    <xf numFmtId="0" fontId="20" fillId="0" borderId="39" xfId="0" applyFont="1" applyFill="1" applyBorder="1"/>
    <xf numFmtId="0" fontId="23" fillId="0" borderId="3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0" borderId="44" xfId="1" applyFont="1" applyFill="1" applyBorder="1"/>
    <xf numFmtId="0" fontId="9" fillId="0" borderId="10" xfId="1" applyFont="1" applyFill="1" applyBorder="1"/>
    <xf numFmtId="0" fontId="9" fillId="0" borderId="45" xfId="1" applyFont="1" applyBorder="1"/>
    <xf numFmtId="0" fontId="25" fillId="0" borderId="0" xfId="2" applyFont="1" applyAlignment="1">
      <alignment horizontal="center"/>
    </xf>
    <xf numFmtId="3" fontId="25" fillId="0" borderId="0" xfId="2" applyNumberFormat="1" applyFont="1" applyAlignment="1">
      <alignment horizontal="center"/>
    </xf>
    <xf numFmtId="0" fontId="25" fillId="0" borderId="0" xfId="2" applyFont="1" applyAlignment="1"/>
    <xf numFmtId="0" fontId="25" fillId="0" borderId="0" xfId="2" applyFont="1" applyAlignment="1">
      <alignment horizontal="center"/>
    </xf>
    <xf numFmtId="0" fontId="1" fillId="0" borderId="46" xfId="0" applyFont="1" applyFill="1" applyBorder="1"/>
    <xf numFmtId="0" fontId="10" fillId="0" borderId="46" xfId="0" applyFont="1" applyFill="1" applyBorder="1"/>
    <xf numFmtId="0" fontId="10" fillId="0" borderId="0" xfId="0" applyFont="1" applyFill="1"/>
    <xf numFmtId="0" fontId="1" fillId="0" borderId="59" xfId="0" applyFont="1" applyFill="1" applyBorder="1"/>
    <xf numFmtId="0" fontId="0" fillId="0" borderId="59" xfId="0" applyFill="1" applyBorder="1"/>
    <xf numFmtId="0" fontId="17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left" vertical="center"/>
    </xf>
    <xf numFmtId="0" fontId="1" fillId="0" borderId="35" xfId="0" applyFont="1" applyFill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35" xfId="0" applyFill="1" applyBorder="1"/>
    <xf numFmtId="0" fontId="2" fillId="0" borderId="38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 indent="4"/>
    </xf>
    <xf numFmtId="0" fontId="4" fillId="0" borderId="38" xfId="0" applyFont="1" applyFill="1" applyBorder="1" applyAlignment="1">
      <alignment vertical="center"/>
    </xf>
    <xf numFmtId="0" fontId="16" fillId="5" borderId="0" xfId="0" applyFont="1" applyFill="1"/>
    <xf numFmtId="0" fontId="1" fillId="5" borderId="0" xfId="0" applyFont="1" applyFill="1"/>
    <xf numFmtId="0" fontId="1" fillId="5" borderId="37" xfId="0" applyFont="1" applyFill="1" applyBorder="1"/>
    <xf numFmtId="0" fontId="26" fillId="5" borderId="36" xfId="0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/>
    </xf>
    <xf numFmtId="0" fontId="21" fillId="5" borderId="7" xfId="0" applyFont="1" applyFill="1" applyBorder="1"/>
    <xf numFmtId="0" fontId="21" fillId="5" borderId="1" xfId="0" applyFont="1" applyFill="1" applyBorder="1"/>
    <xf numFmtId="0" fontId="21" fillId="5" borderId="2" xfId="0" applyFont="1" applyFill="1" applyBorder="1"/>
    <xf numFmtId="0" fontId="2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/>
    </xf>
    <xf numFmtId="0" fontId="21" fillId="5" borderId="18" xfId="0" applyFont="1" applyFill="1" applyBorder="1"/>
    <xf numFmtId="0" fontId="21" fillId="5" borderId="4" xfId="0" applyFont="1" applyFill="1" applyBorder="1"/>
    <xf numFmtId="0" fontId="21" fillId="5" borderId="39" xfId="0" applyFont="1" applyFill="1" applyBorder="1"/>
    <xf numFmtId="0" fontId="3" fillId="0" borderId="6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54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11" fillId="0" borderId="0" xfId="1" applyNumberFormat="1" applyFont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wrapText="1"/>
    </xf>
    <xf numFmtId="0" fontId="9" fillId="0" borderId="59" xfId="1" applyFont="1" applyFill="1" applyBorder="1" applyAlignment="1">
      <alignment horizontal="center" wrapText="1"/>
    </xf>
    <xf numFmtId="0" fontId="10" fillId="0" borderId="5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0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42" xfId="2" applyFont="1" applyBorder="1" applyAlignment="1">
      <alignment horizontal="center" vertical="center" wrapText="1"/>
    </xf>
    <xf numFmtId="0" fontId="25" fillId="0" borderId="43" xfId="2" applyFont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0" borderId="48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7" fillId="5" borderId="32" xfId="0" applyFont="1" applyFill="1" applyBorder="1" applyAlignment="1">
      <alignment horizontal="left" vertical="center"/>
    </xf>
    <xf numFmtId="0" fontId="17" fillId="5" borderId="36" xfId="0" applyFont="1" applyFill="1" applyBorder="1" applyAlignment="1">
      <alignment vertical="center"/>
    </xf>
    <xf numFmtId="0" fontId="1" fillId="6" borderId="31" xfId="0" applyFont="1" applyFill="1" applyBorder="1" applyAlignment="1">
      <alignment horizontal="center"/>
    </xf>
    <xf numFmtId="0" fontId="16" fillId="5" borderId="0" xfId="0" applyFont="1" applyFill="1" applyBorder="1"/>
    <xf numFmtId="0" fontId="16" fillId="6" borderId="31" xfId="0" applyFont="1" applyFill="1" applyBorder="1" applyAlignment="1">
      <alignment horizontal="center"/>
    </xf>
    <xf numFmtId="0" fontId="1" fillId="5" borderId="36" xfId="0" applyFont="1" applyFill="1" applyBorder="1"/>
    <xf numFmtId="0" fontId="17" fillId="5" borderId="30" xfId="0" applyFont="1" applyFill="1" applyBorder="1" applyAlignment="1">
      <alignment horizontal="left" vertical="center"/>
    </xf>
    <xf numFmtId="0" fontId="16" fillId="5" borderId="46" xfId="0" applyFont="1" applyFill="1" applyBorder="1"/>
    <xf numFmtId="0" fontId="17" fillId="5" borderId="67" xfId="0" applyFont="1" applyFill="1" applyBorder="1" applyAlignment="1">
      <alignment horizontal="left" vertical="center" indent="4"/>
    </xf>
    <xf numFmtId="0" fontId="17" fillId="5" borderId="13" xfId="0" applyFont="1" applyFill="1" applyBorder="1" applyAlignment="1">
      <alignment horizontal="left" vertical="center" wrapText="1" indent="4"/>
    </xf>
    <xf numFmtId="0" fontId="2" fillId="0" borderId="59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opLeftCell="A10" zoomScale="125" workbookViewId="0">
      <selection activeCell="A21" sqref="A21"/>
    </sheetView>
  </sheetViews>
  <sheetFormatPr defaultColWidth="9.140625" defaultRowHeight="15.75" x14ac:dyDescent="0.25"/>
  <cols>
    <col min="1" max="1" width="5.28515625" style="54" customWidth="1"/>
    <col min="2" max="17" width="2.28515625" style="54" customWidth="1"/>
    <col min="18" max="18" width="4.7109375" style="54" customWidth="1"/>
    <col min="19" max="19" width="2.28515625" style="54" customWidth="1"/>
    <col min="20" max="20" width="4.85546875" style="54" customWidth="1"/>
    <col min="21" max="21" width="5.5703125" style="54" customWidth="1"/>
    <col min="22" max="22" width="4" style="54" customWidth="1"/>
    <col min="23" max="39" width="2.28515625" style="54" customWidth="1"/>
    <col min="40" max="40" width="4.7109375" style="54" customWidth="1"/>
    <col min="41" max="41" width="5.42578125" style="54" customWidth="1"/>
    <col min="42" max="44" width="2.28515625" style="54" customWidth="1"/>
    <col min="45" max="16384" width="9.140625" style="54"/>
  </cols>
  <sheetData>
    <row r="1" spans="1:40" x14ac:dyDescent="0.25">
      <c r="A1" s="336" t="s">
        <v>93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</row>
    <row r="2" spans="1:40" x14ac:dyDescent="0.25">
      <c r="A2" s="336" t="s">
        <v>44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</row>
    <row r="4" spans="1:40" ht="35.2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x14ac:dyDescent="0.25">
      <c r="A5" s="313" t="s">
        <v>73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</row>
    <row r="7" spans="1:40" x14ac:dyDescent="0.25">
      <c r="A7" s="337" t="s">
        <v>74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</row>
    <row r="8" spans="1:40" x14ac:dyDescent="0.25">
      <c r="O8" s="58" t="s">
        <v>246</v>
      </c>
    </row>
    <row r="10" spans="1:40" x14ac:dyDescent="0.25">
      <c r="A10" s="335" t="s">
        <v>92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</row>
    <row r="11" spans="1:40" x14ac:dyDescent="0.2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</row>
    <row r="13" spans="1:40" ht="16.5" thickBot="1" x14ac:dyDescent="0.3">
      <c r="A13" s="57" t="s">
        <v>75</v>
      </c>
    </row>
    <row r="14" spans="1:40" ht="33" customHeight="1" thickBot="1" x14ac:dyDescent="0.3">
      <c r="A14" s="60" t="s">
        <v>45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314"/>
      <c r="M14" s="315"/>
      <c r="N14" s="315"/>
      <c r="O14" s="315"/>
      <c r="P14" s="315"/>
      <c r="Q14" s="315"/>
      <c r="R14" s="315"/>
      <c r="S14" s="315"/>
      <c r="T14" s="316"/>
      <c r="U14" s="332" t="s">
        <v>46</v>
      </c>
      <c r="V14" s="333"/>
      <c r="W14" s="322" t="s">
        <v>95</v>
      </c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40" x14ac:dyDescent="0.25">
      <c r="A15" s="62" t="s">
        <v>47</v>
      </c>
      <c r="B15" s="56"/>
      <c r="C15" s="56"/>
      <c r="D15" s="56"/>
      <c r="E15" s="56"/>
      <c r="F15" s="317" t="s">
        <v>48</v>
      </c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U15" s="325" t="s">
        <v>96</v>
      </c>
      <c r="V15" s="326"/>
      <c r="W15" s="329" t="s">
        <v>97</v>
      </c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1"/>
    </row>
    <row r="16" spans="1:40" x14ac:dyDescent="0.25">
      <c r="A16" s="62" t="s">
        <v>49</v>
      </c>
      <c r="B16" s="56"/>
      <c r="C16" s="56"/>
      <c r="D16" s="317" t="s">
        <v>50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  <c r="U16" s="325"/>
      <c r="V16" s="326"/>
      <c r="W16" s="62" t="s">
        <v>94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3"/>
    </row>
    <row r="17" spans="1:40" x14ac:dyDescent="0.25">
      <c r="A17" s="62"/>
      <c r="B17" s="56"/>
      <c r="C17" s="56"/>
      <c r="D17" s="56" t="s">
        <v>50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69"/>
      <c r="U17" s="325"/>
      <c r="V17" s="326"/>
      <c r="W17" s="62" t="s">
        <v>100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I17" s="56"/>
      <c r="AJ17" s="56"/>
      <c r="AK17" s="63"/>
    </row>
    <row r="18" spans="1:40" x14ac:dyDescent="0.25">
      <c r="A18" s="62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69"/>
      <c r="U18" s="325"/>
      <c r="V18" s="326"/>
      <c r="W18" s="62" t="s">
        <v>98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3"/>
    </row>
    <row r="19" spans="1:40" ht="16.5" thickBot="1" x14ac:dyDescent="0.3">
      <c r="A19" s="66"/>
      <c r="B19" s="67"/>
      <c r="C19" s="67"/>
      <c r="D19" s="67"/>
      <c r="E19" s="67"/>
      <c r="F19" s="67"/>
      <c r="G19" s="67"/>
      <c r="H19" s="67"/>
      <c r="I19" s="64"/>
      <c r="J19" s="68"/>
      <c r="K19" s="68"/>
      <c r="L19" s="68"/>
      <c r="M19" s="68"/>
      <c r="N19" s="64"/>
      <c r="O19" s="68"/>
      <c r="P19" s="68"/>
      <c r="Q19" s="68"/>
      <c r="R19" s="64"/>
      <c r="S19" s="68"/>
      <c r="T19" s="70"/>
      <c r="U19" s="327"/>
      <c r="V19" s="328"/>
      <c r="W19" s="199" t="s">
        <v>99</v>
      </c>
      <c r="X19" s="200"/>
      <c r="Y19" s="200"/>
      <c r="Z19" s="200"/>
      <c r="AA19" s="200"/>
      <c r="AB19" s="200"/>
      <c r="AC19" s="200"/>
      <c r="AD19" s="200"/>
      <c r="AE19" s="64"/>
      <c r="AF19" s="64"/>
      <c r="AG19" s="64"/>
      <c r="AH19" s="64"/>
      <c r="AI19" s="64"/>
      <c r="AJ19" s="64"/>
      <c r="AK19" s="201"/>
    </row>
    <row r="21" spans="1:40" x14ac:dyDescent="0.25">
      <c r="A21" s="54" t="s">
        <v>247</v>
      </c>
      <c r="E21" s="54" t="s">
        <v>52</v>
      </c>
      <c r="K21" s="54" t="s">
        <v>53</v>
      </c>
      <c r="M21" s="313" t="s">
        <v>54</v>
      </c>
      <c r="N21" s="313"/>
      <c r="O21" s="54" t="s">
        <v>55</v>
      </c>
      <c r="AA21" s="54" t="s">
        <v>56</v>
      </c>
    </row>
    <row r="23" spans="1:40" x14ac:dyDescent="0.25">
      <c r="A23" s="54" t="s">
        <v>57</v>
      </c>
      <c r="U23" s="54" t="s">
        <v>78</v>
      </c>
      <c r="AA23" s="59" t="s">
        <v>60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40" x14ac:dyDescent="0.25">
      <c r="B24" s="54" t="s">
        <v>58</v>
      </c>
      <c r="E24" s="54" t="s">
        <v>59</v>
      </c>
      <c r="X24" s="54" t="s">
        <v>58</v>
      </c>
      <c r="AC24" s="54" t="s">
        <v>63</v>
      </c>
      <c r="AL24" s="59"/>
    </row>
    <row r="25" spans="1:40" x14ac:dyDescent="0.25">
      <c r="B25" s="54" t="s">
        <v>61</v>
      </c>
      <c r="G25" s="54" t="s">
        <v>62</v>
      </c>
      <c r="X25" s="54" t="s">
        <v>61</v>
      </c>
      <c r="AD25" s="54" t="s">
        <v>66</v>
      </c>
    </row>
    <row r="26" spans="1:40" x14ac:dyDescent="0.25">
      <c r="B26" s="54" t="s">
        <v>64</v>
      </c>
      <c r="H26" s="54" t="s">
        <v>65</v>
      </c>
      <c r="X26" s="54" t="s">
        <v>64</v>
      </c>
      <c r="AC26" s="59" t="s">
        <v>69</v>
      </c>
      <c r="AD26" s="59"/>
      <c r="AE26" s="59"/>
      <c r="AF26" s="59"/>
      <c r="AG26" s="59"/>
      <c r="AH26" s="59"/>
      <c r="AI26" s="59"/>
      <c r="AJ26" s="59"/>
      <c r="AK26" s="59"/>
    </row>
    <row r="27" spans="1:40" x14ac:dyDescent="0.25">
      <c r="B27" s="54" t="s">
        <v>67</v>
      </c>
      <c r="H27" s="54" t="s">
        <v>68</v>
      </c>
      <c r="X27" s="54" t="s">
        <v>67</v>
      </c>
      <c r="AL27" s="59"/>
    </row>
    <row r="28" spans="1:40" ht="15.6" x14ac:dyDescent="0.35">
      <c r="AL28" s="59"/>
    </row>
    <row r="29" spans="1:40" ht="39" customHeight="1" x14ac:dyDescent="0.25">
      <c r="A29" s="320" t="s">
        <v>79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</row>
    <row r="30" spans="1:40" ht="39" customHeight="1" x14ac:dyDescent="0.25">
      <c r="A30" s="321" t="s">
        <v>80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</row>
    <row r="31" spans="1:40" ht="39" customHeight="1" x14ac:dyDescent="0.25">
      <c r="A31" s="334" t="s">
        <v>76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</row>
    <row r="32" spans="1:40" ht="15.75" customHeight="1" x14ac:dyDescent="0.25"/>
    <row r="33" spans="1:40" ht="15.75" customHeight="1" x14ac:dyDescent="0.25">
      <c r="A33" s="54" t="s">
        <v>70</v>
      </c>
      <c r="O33" s="55" t="s">
        <v>71</v>
      </c>
      <c r="P33" s="55"/>
      <c r="Q33" s="55"/>
      <c r="R33" s="54" t="s">
        <v>72</v>
      </c>
    </row>
    <row r="34" spans="1:40" x14ac:dyDescent="0.25"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40" x14ac:dyDescent="0.25">
      <c r="A35" s="313" t="s">
        <v>77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</row>
  </sheetData>
  <mergeCells count="17">
    <mergeCell ref="A10:AN11"/>
    <mergeCell ref="A1:AN1"/>
    <mergeCell ref="A2:AN2"/>
    <mergeCell ref="A7:AN7"/>
    <mergeCell ref="A5:AN5"/>
    <mergeCell ref="A35:AN35"/>
    <mergeCell ref="L14:T14"/>
    <mergeCell ref="F15:T15"/>
    <mergeCell ref="D16:T16"/>
    <mergeCell ref="M21:N21"/>
    <mergeCell ref="A29:AN29"/>
    <mergeCell ref="A30:AN30"/>
    <mergeCell ref="W14:AK14"/>
    <mergeCell ref="U15:V19"/>
    <mergeCell ref="W15:AK15"/>
    <mergeCell ref="U14:V14"/>
    <mergeCell ref="A31:AN3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opLeftCell="A22" workbookViewId="0">
      <selection activeCell="C39" sqref="C39:C48"/>
    </sheetView>
  </sheetViews>
  <sheetFormatPr defaultColWidth="9.140625" defaultRowHeight="15" x14ac:dyDescent="0.25"/>
  <cols>
    <col min="1" max="1" width="13.28515625" style="2" customWidth="1"/>
    <col min="2" max="2" width="58.85546875" style="2" bestFit="1" customWidth="1"/>
    <col min="3" max="3" width="49.7109375" style="2" customWidth="1"/>
    <col min="4" max="4" width="14.5703125" style="2" customWidth="1"/>
    <col min="5" max="5" width="19.42578125" style="113" customWidth="1"/>
    <col min="6" max="6" width="19.42578125" style="2" customWidth="1"/>
    <col min="7" max="7" width="19.140625" style="113" customWidth="1"/>
    <col min="8" max="8" width="20.140625" style="2" customWidth="1"/>
    <col min="9" max="9" width="19" style="2" customWidth="1"/>
    <col min="10" max="10" width="19" style="113" customWidth="1"/>
    <col min="11" max="13" width="19" style="2" customWidth="1"/>
    <col min="14" max="14" width="19" style="113" customWidth="1"/>
    <col min="15" max="18" width="19" style="2" customWidth="1"/>
    <col min="19" max="19" width="16" style="2" customWidth="1"/>
    <col min="20" max="20" width="31.7109375" style="2" bestFit="1" customWidth="1"/>
    <col min="21" max="21" width="32.5703125" style="113" customWidth="1"/>
    <col min="22" max="22" width="15" style="113" customWidth="1"/>
    <col min="23" max="23" width="17" style="113" customWidth="1"/>
    <col min="24" max="24" width="13.140625" style="113" customWidth="1"/>
    <col min="25" max="16384" width="9.140625" style="2"/>
  </cols>
  <sheetData>
    <row r="1" spans="1:24" ht="15.6" thickBot="1" x14ac:dyDescent="0.35">
      <c r="C1" s="1"/>
    </row>
    <row r="2" spans="1:24" ht="18.75" x14ac:dyDescent="0.3">
      <c r="A2" s="338" t="s">
        <v>254</v>
      </c>
      <c r="B2" s="339"/>
      <c r="C2" s="340"/>
      <c r="D2" s="204"/>
      <c r="E2" s="204"/>
      <c r="F2" s="204"/>
      <c r="G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24" ht="19.5" thickBot="1" x14ac:dyDescent="0.35">
      <c r="A3" s="341"/>
      <c r="B3" s="342"/>
      <c r="C3" s="343"/>
      <c r="D3" s="203"/>
      <c r="E3" s="203"/>
      <c r="F3" s="205"/>
      <c r="G3" s="203"/>
      <c r="H3" s="203"/>
      <c r="J3" s="204"/>
      <c r="K3" s="205"/>
      <c r="L3" s="203"/>
      <c r="M3" s="205"/>
      <c r="N3" s="205"/>
      <c r="O3" s="205"/>
      <c r="P3" s="205"/>
      <c r="Q3" s="205"/>
      <c r="R3" s="205"/>
    </row>
    <row r="4" spans="1:24" ht="14.45" thickBot="1" x14ac:dyDescent="0.35"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</row>
    <row r="5" spans="1:24" ht="34.15" customHeight="1" thickBot="1" x14ac:dyDescent="0.35">
      <c r="A5" s="257" t="s">
        <v>249</v>
      </c>
      <c r="B5" s="249" t="s">
        <v>3</v>
      </c>
      <c r="C5" s="250" t="s">
        <v>248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ht="17.25" customHeight="1" x14ac:dyDescent="0.3">
      <c r="A6" s="258" t="s">
        <v>103</v>
      </c>
      <c r="B6" s="206" t="s">
        <v>109</v>
      </c>
      <c r="C6" s="349" t="s">
        <v>181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</row>
    <row r="7" spans="1:24" ht="17.25" customHeight="1" x14ac:dyDescent="0.3">
      <c r="A7" s="259" t="s">
        <v>104</v>
      </c>
      <c r="B7" s="2" t="s">
        <v>110</v>
      </c>
      <c r="C7" s="34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</row>
    <row r="8" spans="1:24" ht="17.25" customHeight="1" x14ac:dyDescent="0.3">
      <c r="A8" s="259" t="s">
        <v>105</v>
      </c>
      <c r="B8" s="2" t="s">
        <v>111</v>
      </c>
      <c r="C8" s="34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</row>
    <row r="9" spans="1:24" ht="17.25" customHeight="1" x14ac:dyDescent="0.3">
      <c r="A9" s="259" t="s">
        <v>106</v>
      </c>
      <c r="B9" s="2" t="s">
        <v>112</v>
      </c>
      <c r="C9" s="34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</row>
    <row r="10" spans="1:24" ht="17.25" customHeight="1" x14ac:dyDescent="0.3">
      <c r="A10" s="259" t="s">
        <v>107</v>
      </c>
      <c r="B10" s="2" t="s">
        <v>113</v>
      </c>
      <c r="C10" s="34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</row>
    <row r="11" spans="1:24" ht="17.25" customHeight="1" thickBot="1" x14ac:dyDescent="0.35">
      <c r="A11" s="259" t="s">
        <v>108</v>
      </c>
      <c r="B11" s="2" t="s">
        <v>114</v>
      </c>
      <c r="C11" s="34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ht="18.75" x14ac:dyDescent="0.3">
      <c r="A12" s="258" t="s">
        <v>115</v>
      </c>
      <c r="B12" s="206" t="s">
        <v>117</v>
      </c>
      <c r="C12" s="349" t="s">
        <v>182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</row>
    <row r="13" spans="1:24" ht="18.75" x14ac:dyDescent="0.3">
      <c r="A13" s="259" t="s">
        <v>116</v>
      </c>
      <c r="B13" s="87" t="s">
        <v>118</v>
      </c>
      <c r="C13" s="34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18.75" x14ac:dyDescent="0.3">
      <c r="A14" s="259" t="s">
        <v>123</v>
      </c>
      <c r="B14" s="87" t="s">
        <v>127</v>
      </c>
      <c r="C14" s="34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</row>
    <row r="15" spans="1:24" ht="18.75" x14ac:dyDescent="0.3">
      <c r="A15" s="259" t="s">
        <v>124</v>
      </c>
      <c r="B15" s="87" t="s">
        <v>128</v>
      </c>
      <c r="C15" s="34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</row>
    <row r="16" spans="1:24" ht="18.75" x14ac:dyDescent="0.3">
      <c r="A16" s="259" t="s">
        <v>125</v>
      </c>
      <c r="B16" s="87" t="s">
        <v>129</v>
      </c>
      <c r="C16" s="34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</row>
    <row r="17" spans="1:24" ht="18.75" x14ac:dyDescent="0.3">
      <c r="A17" s="259" t="s">
        <v>119</v>
      </c>
      <c r="B17" s="87" t="s">
        <v>120</v>
      </c>
      <c r="C17" s="34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</row>
    <row r="18" spans="1:24" ht="18.75" x14ac:dyDescent="0.3">
      <c r="A18" s="259" t="s">
        <v>122</v>
      </c>
      <c r="B18" s="87" t="s">
        <v>121</v>
      </c>
      <c r="C18" s="34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</row>
    <row r="19" spans="1:24" ht="18.75" x14ac:dyDescent="0.3">
      <c r="A19" s="259" t="s">
        <v>126</v>
      </c>
      <c r="B19" s="87" t="s">
        <v>130</v>
      </c>
      <c r="C19" s="34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</row>
    <row r="20" spans="1:24" ht="18.75" x14ac:dyDescent="0.3">
      <c r="A20" s="259" t="s">
        <v>131</v>
      </c>
      <c r="B20" s="87" t="s">
        <v>135</v>
      </c>
      <c r="C20" s="34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</row>
    <row r="21" spans="1:24" ht="18.75" x14ac:dyDescent="0.3">
      <c r="A21" s="259" t="s">
        <v>132</v>
      </c>
      <c r="B21" s="87" t="s">
        <v>136</v>
      </c>
      <c r="C21" s="34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</row>
    <row r="22" spans="1:24" ht="18.75" x14ac:dyDescent="0.3">
      <c r="A22" s="259" t="s">
        <v>133</v>
      </c>
      <c r="B22" s="87" t="s">
        <v>137</v>
      </c>
      <c r="C22" s="34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</row>
    <row r="23" spans="1:24" ht="19.5" thickBot="1" x14ac:dyDescent="0.35">
      <c r="A23" s="259" t="s">
        <v>134</v>
      </c>
      <c r="B23" s="87" t="s">
        <v>138</v>
      </c>
      <c r="C23" s="345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</row>
    <row r="24" spans="1:24" s="80" customFormat="1" ht="18.75" x14ac:dyDescent="0.3">
      <c r="A24" s="260" t="s">
        <v>122</v>
      </c>
      <c r="B24" s="80" t="s">
        <v>121</v>
      </c>
      <c r="C24" s="262" t="s">
        <v>184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</row>
    <row r="25" spans="1:24" s="80" customFormat="1" ht="18.75" x14ac:dyDescent="0.3">
      <c r="A25" s="260" t="s">
        <v>119</v>
      </c>
      <c r="B25" s="80" t="s">
        <v>120</v>
      </c>
      <c r="C25" s="254" t="s">
        <v>255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1:24" s="80" customFormat="1" ht="18.75" x14ac:dyDescent="0.3">
      <c r="A26" s="260" t="s">
        <v>115</v>
      </c>
      <c r="B26" s="270" t="s">
        <v>117</v>
      </c>
      <c r="C26" s="350" t="s">
        <v>256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</row>
    <row r="27" spans="1:24" s="80" customFormat="1" ht="19.5" thickBot="1" x14ac:dyDescent="0.35">
      <c r="A27" s="260" t="s">
        <v>116</v>
      </c>
      <c r="B27" s="270" t="s">
        <v>118</v>
      </c>
      <c r="C27" s="351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</row>
    <row r="28" spans="1:24" ht="18.75" x14ac:dyDescent="0.3">
      <c r="A28" s="416" t="s">
        <v>141</v>
      </c>
      <c r="B28" s="419" t="s">
        <v>151</v>
      </c>
      <c r="C28" s="415" t="s">
        <v>151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</row>
    <row r="29" spans="1:24" ht="18.75" x14ac:dyDescent="0.3">
      <c r="A29" s="418" t="s">
        <v>142</v>
      </c>
      <c r="B29" s="417" t="s">
        <v>152</v>
      </c>
      <c r="C29" s="412" t="s">
        <v>260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</row>
    <row r="30" spans="1:24" ht="18.75" x14ac:dyDescent="0.3">
      <c r="A30" s="418" t="s">
        <v>143</v>
      </c>
      <c r="B30" s="417" t="s">
        <v>153</v>
      </c>
      <c r="C30" s="41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1:24" ht="18.75" x14ac:dyDescent="0.3">
      <c r="A31" s="418" t="s">
        <v>144</v>
      </c>
      <c r="B31" s="417" t="s">
        <v>154</v>
      </c>
      <c r="C31" s="41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</row>
    <row r="32" spans="1:24" ht="18.75" x14ac:dyDescent="0.3">
      <c r="A32" s="418" t="s">
        <v>145</v>
      </c>
      <c r="B32" s="417" t="s">
        <v>155</v>
      </c>
      <c r="C32" s="41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</row>
    <row r="33" spans="1:24" ht="19.5" thickBot="1" x14ac:dyDescent="0.35">
      <c r="A33" s="418" t="s">
        <v>146</v>
      </c>
      <c r="B33" s="417" t="s">
        <v>156</v>
      </c>
      <c r="C33" s="41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</row>
    <row r="34" spans="1:24" ht="18.75" x14ac:dyDescent="0.3">
      <c r="A34" s="258" t="s">
        <v>139</v>
      </c>
      <c r="B34" s="421" t="s">
        <v>140</v>
      </c>
      <c r="C34" s="420" t="s">
        <v>261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</row>
    <row r="35" spans="1:24" ht="18.75" x14ac:dyDescent="0.3">
      <c r="A35" s="259" t="s">
        <v>147</v>
      </c>
      <c r="B35" s="417" t="s">
        <v>157</v>
      </c>
      <c r="C35" s="41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</row>
    <row r="36" spans="1:24" ht="18.75" x14ac:dyDescent="0.3">
      <c r="A36" s="259" t="s">
        <v>148</v>
      </c>
      <c r="B36" s="417" t="s">
        <v>158</v>
      </c>
      <c r="C36" s="41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</row>
    <row r="37" spans="1:24" ht="18.75" x14ac:dyDescent="0.3">
      <c r="A37" s="259" t="s">
        <v>149</v>
      </c>
      <c r="B37" s="417" t="s">
        <v>159</v>
      </c>
      <c r="C37" s="413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9.5" thickBot="1" x14ac:dyDescent="0.35">
      <c r="A38" s="259" t="s">
        <v>150</v>
      </c>
      <c r="B38" s="417" t="s">
        <v>160</v>
      </c>
      <c r="C38" s="41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8.75" x14ac:dyDescent="0.3">
      <c r="A39" s="259" t="s">
        <v>161</v>
      </c>
      <c r="B39" s="207" t="s">
        <v>171</v>
      </c>
      <c r="C39" s="344" t="s">
        <v>183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24" ht="18.75" x14ac:dyDescent="0.3">
      <c r="A40" s="259" t="s">
        <v>162</v>
      </c>
      <c r="B40" s="208" t="s">
        <v>172</v>
      </c>
      <c r="C40" s="34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ht="18.75" x14ac:dyDescent="0.3">
      <c r="A41" s="259" t="s">
        <v>163</v>
      </c>
      <c r="B41" s="208" t="s">
        <v>173</v>
      </c>
      <c r="C41" s="34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spans="1:24" ht="18.75" x14ac:dyDescent="0.3">
      <c r="A42" s="259" t="s">
        <v>164</v>
      </c>
      <c r="B42" s="208" t="s">
        <v>174</v>
      </c>
      <c r="C42" s="34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</row>
    <row r="43" spans="1:24" ht="18.75" x14ac:dyDescent="0.3">
      <c r="A43" s="259" t="s">
        <v>165</v>
      </c>
      <c r="B43" s="208" t="s">
        <v>175</v>
      </c>
      <c r="C43" s="34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</row>
    <row r="44" spans="1:24" ht="18.75" x14ac:dyDescent="0.3">
      <c r="A44" s="259" t="s">
        <v>166</v>
      </c>
      <c r="B44" s="208" t="s">
        <v>176</v>
      </c>
      <c r="C44" s="34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</row>
    <row r="45" spans="1:24" ht="18.75" x14ac:dyDescent="0.3">
      <c r="A45" s="259" t="s">
        <v>167</v>
      </c>
      <c r="B45" s="208" t="s">
        <v>177</v>
      </c>
      <c r="C45" s="34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</row>
    <row r="46" spans="1:24" ht="18.75" x14ac:dyDescent="0.3">
      <c r="A46" s="259" t="s">
        <v>168</v>
      </c>
      <c r="B46" s="208" t="s">
        <v>178</v>
      </c>
      <c r="C46" s="34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</row>
    <row r="47" spans="1:24" ht="18.75" x14ac:dyDescent="0.3">
      <c r="A47" s="259" t="s">
        <v>169</v>
      </c>
      <c r="B47" s="208" t="s">
        <v>179</v>
      </c>
      <c r="C47" s="34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</row>
    <row r="48" spans="1:24" ht="19.5" thickBot="1" x14ac:dyDescent="0.35">
      <c r="A48" s="261" t="s">
        <v>170</v>
      </c>
      <c r="B48" s="87" t="s">
        <v>180</v>
      </c>
      <c r="C48" s="345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</row>
    <row r="49" spans="1:24" ht="19.5" thickBot="1" x14ac:dyDescent="0.35">
      <c r="A49" s="263"/>
      <c r="B49" s="209"/>
      <c r="C49" s="253" t="s">
        <v>10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</row>
    <row r="50" spans="1:24" ht="18.75" x14ac:dyDescent="0.3">
      <c r="A50" s="258" t="s">
        <v>185</v>
      </c>
      <c r="B50" s="2" t="s">
        <v>188</v>
      </c>
      <c r="C50" s="255" t="s">
        <v>27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</row>
    <row r="51" spans="1:24" ht="18.75" x14ac:dyDescent="0.3">
      <c r="A51" s="259" t="s">
        <v>186</v>
      </c>
      <c r="B51" s="2" t="s">
        <v>189</v>
      </c>
      <c r="C51" s="256" t="s">
        <v>28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</row>
    <row r="52" spans="1:24" ht="18.75" x14ac:dyDescent="0.3">
      <c r="A52" s="259" t="s">
        <v>187</v>
      </c>
      <c r="B52" s="2" t="s">
        <v>190</v>
      </c>
      <c r="C52" s="256" t="s">
        <v>29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</row>
    <row r="53" spans="1:24" ht="18.75" x14ac:dyDescent="0.3">
      <c r="A53" s="259" t="s">
        <v>191</v>
      </c>
      <c r="B53" s="2" t="s">
        <v>30</v>
      </c>
      <c r="C53" s="256" t="s">
        <v>30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</row>
    <row r="54" spans="1:24" ht="18.75" x14ac:dyDescent="0.3">
      <c r="A54" s="259" t="s">
        <v>192</v>
      </c>
      <c r="B54" s="2" t="s">
        <v>194</v>
      </c>
      <c r="C54" s="256" t="s">
        <v>31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</row>
    <row r="55" spans="1:24" ht="15" customHeight="1" x14ac:dyDescent="0.3">
      <c r="A55" s="259" t="s">
        <v>193</v>
      </c>
      <c r="B55" s="2" t="s">
        <v>32</v>
      </c>
      <c r="C55" s="256" t="s">
        <v>32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</row>
    <row r="56" spans="1:24" ht="18.75" x14ac:dyDescent="0.3">
      <c r="A56" s="259" t="s">
        <v>195</v>
      </c>
      <c r="B56" s="271" t="s">
        <v>33</v>
      </c>
      <c r="C56" s="346" t="s">
        <v>33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</row>
    <row r="57" spans="1:24" ht="18.75" x14ac:dyDescent="0.3">
      <c r="A57" s="259" t="s">
        <v>207</v>
      </c>
      <c r="B57" s="271" t="s">
        <v>208</v>
      </c>
      <c r="C57" s="347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</row>
    <row r="58" spans="1:24" ht="18.75" x14ac:dyDescent="0.3">
      <c r="A58" s="259" t="s">
        <v>196</v>
      </c>
      <c r="B58" s="2" t="s">
        <v>34</v>
      </c>
      <c r="C58" s="256" t="s">
        <v>34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</row>
    <row r="59" spans="1:24" ht="18.75" x14ac:dyDescent="0.3">
      <c r="A59" s="259" t="s">
        <v>197</v>
      </c>
      <c r="B59" s="2" t="s">
        <v>35</v>
      </c>
      <c r="C59" s="256" t="s">
        <v>35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</row>
    <row r="60" spans="1:24" ht="18.75" x14ac:dyDescent="0.3">
      <c r="A60" s="259" t="s">
        <v>198</v>
      </c>
      <c r="B60" s="2" t="s">
        <v>36</v>
      </c>
      <c r="C60" s="256" t="s">
        <v>36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</row>
    <row r="61" spans="1:24" ht="18.75" x14ac:dyDescent="0.3">
      <c r="A61" s="259" t="s">
        <v>199</v>
      </c>
      <c r="B61" s="2" t="s">
        <v>200</v>
      </c>
      <c r="C61" s="256" t="s">
        <v>37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</row>
    <row r="62" spans="1:24" ht="18.75" x14ac:dyDescent="0.3">
      <c r="A62" s="259" t="s">
        <v>201</v>
      </c>
      <c r="B62" s="2" t="s">
        <v>203</v>
      </c>
      <c r="C62" s="256" t="s">
        <v>38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</row>
    <row r="63" spans="1:24" ht="18.75" x14ac:dyDescent="0.3">
      <c r="A63" s="259" t="s">
        <v>202</v>
      </c>
      <c r="B63" s="2" t="s">
        <v>204</v>
      </c>
      <c r="C63" s="256" t="s">
        <v>39</v>
      </c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</row>
    <row r="64" spans="1:24" ht="18.75" x14ac:dyDescent="0.3">
      <c r="A64" s="264">
        <v>1102</v>
      </c>
      <c r="B64" s="272" t="s">
        <v>206</v>
      </c>
      <c r="C64" s="273" t="s">
        <v>205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</row>
    <row r="65" spans="1:24" ht="18.75" x14ac:dyDescent="0.3">
      <c r="A65" s="265" t="s">
        <v>210</v>
      </c>
      <c r="B65" s="2" t="s">
        <v>212</v>
      </c>
      <c r="C65" s="348" t="s">
        <v>209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</row>
    <row r="66" spans="1:24" ht="18.75" x14ac:dyDescent="0.3">
      <c r="A66" s="259" t="s">
        <v>211</v>
      </c>
      <c r="B66" s="2" t="s">
        <v>213</v>
      </c>
      <c r="C66" s="34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</row>
    <row r="67" spans="1:24" ht="13.9" customHeight="1" x14ac:dyDescent="0.3">
      <c r="A67" s="259" t="s">
        <v>214</v>
      </c>
      <c r="B67" s="2" t="s">
        <v>215</v>
      </c>
      <c r="C67" s="34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</row>
    <row r="68" spans="1:24" ht="13.9" customHeight="1" x14ac:dyDescent="0.3">
      <c r="A68" s="259" t="s">
        <v>216</v>
      </c>
      <c r="B68" s="2" t="s">
        <v>217</v>
      </c>
      <c r="C68" s="34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</row>
    <row r="69" spans="1:24" ht="18.75" x14ac:dyDescent="0.3">
      <c r="A69" s="259" t="s">
        <v>218</v>
      </c>
      <c r="B69" s="2" t="s">
        <v>225</v>
      </c>
      <c r="C69" s="34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</row>
    <row r="70" spans="1:24" ht="18.75" x14ac:dyDescent="0.3">
      <c r="A70" s="259" t="s">
        <v>219</v>
      </c>
      <c r="B70" s="2" t="s">
        <v>226</v>
      </c>
      <c r="C70" s="34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</row>
    <row r="71" spans="1:24" ht="18.75" x14ac:dyDescent="0.3">
      <c r="A71" s="259" t="s">
        <v>220</v>
      </c>
      <c r="B71" s="2" t="s">
        <v>227</v>
      </c>
      <c r="C71" s="34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</row>
    <row r="72" spans="1:24" ht="18.75" x14ac:dyDescent="0.3">
      <c r="A72" s="259" t="s">
        <v>221</v>
      </c>
      <c r="B72" s="2" t="s">
        <v>228</v>
      </c>
      <c r="C72" s="34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</row>
    <row r="73" spans="1:24" ht="18.75" x14ac:dyDescent="0.3">
      <c r="A73" s="259" t="s">
        <v>222</v>
      </c>
      <c r="B73" s="2" t="s">
        <v>229</v>
      </c>
      <c r="C73" s="34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</row>
    <row r="74" spans="1:24" ht="18.75" x14ac:dyDescent="0.3">
      <c r="A74" s="259" t="s">
        <v>223</v>
      </c>
      <c r="B74" s="2" t="s">
        <v>230</v>
      </c>
      <c r="C74" s="34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</row>
    <row r="75" spans="1:24" ht="18.75" x14ac:dyDescent="0.3">
      <c r="A75" s="259" t="s">
        <v>224</v>
      </c>
      <c r="B75" s="2" t="s">
        <v>231</v>
      </c>
      <c r="C75" s="34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</row>
    <row r="76" spans="1:24" ht="18.75" x14ac:dyDescent="0.3">
      <c r="A76" s="259" t="s">
        <v>232</v>
      </c>
      <c r="B76" s="2" t="s">
        <v>233</v>
      </c>
      <c r="C76" s="34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</row>
    <row r="77" spans="1:24" ht="18.75" x14ac:dyDescent="0.3">
      <c r="A77" s="259" t="s">
        <v>234</v>
      </c>
      <c r="B77" s="2" t="s">
        <v>240</v>
      </c>
      <c r="C77" s="34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</row>
    <row r="78" spans="1:24" ht="18.75" x14ac:dyDescent="0.3">
      <c r="A78" s="259" t="s">
        <v>235</v>
      </c>
      <c r="B78" s="2" t="s">
        <v>241</v>
      </c>
      <c r="C78" s="34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</row>
    <row r="79" spans="1:24" ht="18.75" x14ac:dyDescent="0.3">
      <c r="A79" s="259" t="s">
        <v>236</v>
      </c>
      <c r="B79" s="2" t="s">
        <v>242</v>
      </c>
      <c r="C79" s="34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</row>
    <row r="80" spans="1:24" ht="18.75" x14ac:dyDescent="0.3">
      <c r="A80" s="259" t="s">
        <v>237</v>
      </c>
      <c r="B80" s="2" t="s">
        <v>243</v>
      </c>
      <c r="C80" s="34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</row>
    <row r="81" spans="1:24" ht="18.75" x14ac:dyDescent="0.3">
      <c r="A81" s="259" t="s">
        <v>238</v>
      </c>
      <c r="B81" s="2" t="s">
        <v>244</v>
      </c>
      <c r="C81" s="34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</row>
    <row r="82" spans="1:24" ht="19.5" thickBot="1" x14ac:dyDescent="0.35">
      <c r="A82" s="261" t="s">
        <v>239</v>
      </c>
      <c r="B82" s="2" t="s">
        <v>245</v>
      </c>
      <c r="C82" s="345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</row>
    <row r="83" spans="1:24" s="3" customFormat="1" ht="19.5" thickBot="1" x14ac:dyDescent="0.35">
      <c r="A83" s="266"/>
      <c r="B83" s="210"/>
      <c r="C83" s="252" t="s">
        <v>18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</row>
    <row r="84" spans="1:24" s="3" customFormat="1" ht="19.5" thickBot="1" x14ac:dyDescent="0.35">
      <c r="A84" s="266"/>
      <c r="B84" s="210"/>
      <c r="C84" s="253" t="s">
        <v>19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</row>
    <row r="85" spans="1:24" s="3" customFormat="1" ht="14.25" customHeight="1" x14ac:dyDescent="0.25">
      <c r="C85" s="2"/>
      <c r="D85" s="2"/>
      <c r="E85" s="113"/>
      <c r="F85" s="2"/>
      <c r="G85" s="113"/>
      <c r="H85" s="2"/>
      <c r="I85" s="2"/>
      <c r="J85" s="113"/>
      <c r="K85" s="2"/>
      <c r="L85" s="2"/>
      <c r="M85" s="2"/>
      <c r="N85" s="113"/>
      <c r="O85" s="2"/>
      <c r="P85" s="2"/>
      <c r="Q85" s="2"/>
      <c r="R85" s="2"/>
      <c r="S85" s="2"/>
      <c r="U85" s="168"/>
      <c r="V85" s="168"/>
      <c r="W85" s="168"/>
      <c r="X85" s="168"/>
    </row>
  </sheetData>
  <mergeCells count="9">
    <mergeCell ref="A2:C3"/>
    <mergeCell ref="C39:C48"/>
    <mergeCell ref="C56:C57"/>
    <mergeCell ref="C65:C82"/>
    <mergeCell ref="C6:C11"/>
    <mergeCell ref="C12:C23"/>
    <mergeCell ref="C26:C27"/>
    <mergeCell ref="C29:C33"/>
    <mergeCell ref="C34:C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opLeftCell="K28" zoomScaleNormal="100" workbookViewId="0">
      <selection activeCell="R112" sqref="R112"/>
    </sheetView>
  </sheetViews>
  <sheetFormatPr defaultColWidth="9.140625" defaultRowHeight="15" x14ac:dyDescent="0.25"/>
  <cols>
    <col min="1" max="1" width="61.85546875" style="2" bestFit="1" customWidth="1"/>
    <col min="2" max="2" width="14.5703125" style="2" customWidth="1"/>
    <col min="3" max="3" width="19.42578125" style="113" customWidth="1"/>
    <col min="4" max="4" width="19.42578125" style="2" customWidth="1"/>
    <col min="5" max="5" width="19.140625" style="113" customWidth="1"/>
    <col min="6" max="6" width="20.140625" style="2" customWidth="1"/>
    <col min="7" max="7" width="19" style="2" customWidth="1"/>
    <col min="8" max="8" width="19" style="113" customWidth="1"/>
    <col min="9" max="11" width="19" style="2" customWidth="1"/>
    <col min="12" max="12" width="19" style="113" customWidth="1"/>
    <col min="13" max="16" width="19" style="2" customWidth="1"/>
    <col min="17" max="17" width="16" style="2" customWidth="1"/>
    <col min="18" max="18" width="31.7109375" style="2" bestFit="1" customWidth="1"/>
    <col min="19" max="19" width="32.5703125" style="113" customWidth="1"/>
    <col min="20" max="20" width="15" style="113" customWidth="1"/>
    <col min="21" max="21" width="17" style="113" customWidth="1"/>
    <col min="22" max="22" width="13.140625" style="113" customWidth="1"/>
    <col min="23" max="16384" width="9.140625" style="2"/>
  </cols>
  <sheetData>
    <row r="1" spans="1:22" x14ac:dyDescent="0.3">
      <c r="A1" s="1"/>
    </row>
    <row r="2" spans="1:22" ht="18.75" x14ac:dyDescent="0.3">
      <c r="B2" s="204"/>
      <c r="C2" s="204"/>
      <c r="D2" s="204"/>
      <c r="E2" s="204"/>
      <c r="F2" s="407" t="s">
        <v>101</v>
      </c>
      <c r="G2" s="407"/>
      <c r="H2" s="407"/>
      <c r="I2" s="407"/>
      <c r="J2" s="204"/>
      <c r="K2" s="204"/>
      <c r="L2" s="204"/>
      <c r="M2" s="204"/>
      <c r="N2" s="204"/>
      <c r="O2" s="204"/>
      <c r="P2" s="204"/>
    </row>
    <row r="3" spans="1:22" ht="18.75" x14ac:dyDescent="0.3">
      <c r="A3" s="202"/>
      <c r="B3" s="203"/>
      <c r="C3" s="203"/>
      <c r="D3" s="202"/>
      <c r="E3" s="203"/>
      <c r="F3" s="203"/>
      <c r="G3" s="407" t="s">
        <v>102</v>
      </c>
      <c r="H3" s="407"/>
      <c r="I3" s="202"/>
      <c r="J3" s="203"/>
      <c r="K3" s="202"/>
      <c r="L3" s="202"/>
      <c r="M3" s="202"/>
      <c r="N3" s="202"/>
      <c r="O3" s="202"/>
      <c r="P3" s="202"/>
    </row>
    <row r="4" spans="1:22" ht="14.45" thickBot="1" x14ac:dyDescent="0.3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22" ht="15.75" thickBot="1" x14ac:dyDescent="0.3">
      <c r="A5" s="409" t="s">
        <v>20</v>
      </c>
      <c r="B5" s="381"/>
      <c r="C5" s="381"/>
      <c r="D5" s="381"/>
      <c r="E5" s="381"/>
      <c r="F5" s="381"/>
      <c r="G5" s="381"/>
      <c r="H5" s="381"/>
      <c r="I5" s="381"/>
      <c r="J5" s="381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1"/>
    </row>
    <row r="6" spans="1:22" ht="16.5" customHeight="1" thickBot="1" x14ac:dyDescent="0.3">
      <c r="A6" s="360" t="s">
        <v>3</v>
      </c>
      <c r="B6" s="362" t="s">
        <v>1</v>
      </c>
      <c r="C6" s="363"/>
      <c r="D6" s="363"/>
      <c r="E6" s="363"/>
      <c r="F6" s="363"/>
      <c r="G6" s="363"/>
      <c r="H6" s="363"/>
      <c r="I6" s="363"/>
      <c r="J6" s="364"/>
      <c r="K6" s="378" t="s">
        <v>2</v>
      </c>
      <c r="L6" s="378"/>
      <c r="M6" s="378"/>
      <c r="N6" s="378"/>
      <c r="O6" s="378"/>
      <c r="P6" s="379"/>
      <c r="Q6" s="352" t="s">
        <v>4</v>
      </c>
      <c r="R6" s="353"/>
      <c r="S6" s="353"/>
      <c r="T6" s="353"/>
      <c r="U6" s="353"/>
      <c r="V6" s="354"/>
    </row>
    <row r="7" spans="1:22" ht="36.75" customHeight="1" thickBot="1" x14ac:dyDescent="0.3">
      <c r="A7" s="371"/>
      <c r="B7" s="372" t="s">
        <v>5</v>
      </c>
      <c r="C7" s="373"/>
      <c r="D7" s="373"/>
      <c r="E7" s="374"/>
      <c r="F7" s="375" t="s">
        <v>7</v>
      </c>
      <c r="G7" s="376"/>
      <c r="H7" s="377"/>
      <c r="I7" s="360" t="s">
        <v>40</v>
      </c>
      <c r="J7" s="388" t="s">
        <v>8</v>
      </c>
      <c r="K7" s="368" t="s">
        <v>11</v>
      </c>
      <c r="L7" s="369"/>
      <c r="M7" s="370"/>
      <c r="N7" s="360" t="s">
        <v>12</v>
      </c>
      <c r="O7" s="360" t="s">
        <v>41</v>
      </c>
      <c r="P7" s="388" t="s">
        <v>13</v>
      </c>
      <c r="Q7" s="355"/>
      <c r="R7" s="356"/>
      <c r="S7" s="356"/>
      <c r="T7" s="356"/>
      <c r="U7" s="356"/>
      <c r="V7" s="357"/>
    </row>
    <row r="8" spans="1:22" ht="15.75" customHeight="1" thickBot="1" x14ac:dyDescent="0.3">
      <c r="A8" s="383"/>
      <c r="B8" s="391" t="s">
        <v>16</v>
      </c>
      <c r="C8" s="393" t="s">
        <v>83</v>
      </c>
      <c r="D8" s="372" t="s">
        <v>17</v>
      </c>
      <c r="E8" s="374"/>
      <c r="F8" s="395" t="s">
        <v>6</v>
      </c>
      <c r="G8" s="372" t="s">
        <v>43</v>
      </c>
      <c r="H8" s="374"/>
      <c r="I8" s="371"/>
      <c r="J8" s="389"/>
      <c r="K8" s="399" t="s">
        <v>16</v>
      </c>
      <c r="L8" s="397" t="s">
        <v>83</v>
      </c>
      <c r="M8" s="360" t="s">
        <v>17</v>
      </c>
      <c r="N8" s="371"/>
      <c r="O8" s="371"/>
      <c r="P8" s="389"/>
      <c r="Q8" s="358" t="s">
        <v>4</v>
      </c>
      <c r="R8" s="360" t="s">
        <v>87</v>
      </c>
      <c r="S8" s="401" t="s">
        <v>88</v>
      </c>
      <c r="T8" s="402"/>
      <c r="U8" s="402"/>
      <c r="V8" s="403"/>
    </row>
    <row r="9" spans="1:22" ht="81.75" customHeight="1" thickBot="1" x14ac:dyDescent="0.3">
      <c r="A9" s="384"/>
      <c r="B9" s="392"/>
      <c r="C9" s="394"/>
      <c r="D9" s="105" t="s">
        <v>17</v>
      </c>
      <c r="E9" s="130" t="s">
        <v>85</v>
      </c>
      <c r="F9" s="396"/>
      <c r="G9" s="105" t="s">
        <v>43</v>
      </c>
      <c r="H9" s="130" t="s">
        <v>86</v>
      </c>
      <c r="I9" s="361"/>
      <c r="J9" s="390"/>
      <c r="K9" s="400"/>
      <c r="L9" s="398"/>
      <c r="M9" s="361"/>
      <c r="N9" s="361"/>
      <c r="O9" s="361"/>
      <c r="P9" s="390"/>
      <c r="Q9" s="359"/>
      <c r="R9" s="361"/>
      <c r="S9" s="149" t="s">
        <v>89</v>
      </c>
      <c r="T9" s="125" t="s">
        <v>90</v>
      </c>
      <c r="U9" s="150" t="s">
        <v>91</v>
      </c>
      <c r="V9" s="151" t="s">
        <v>84</v>
      </c>
    </row>
    <row r="10" spans="1:22" ht="17.25" customHeight="1" x14ac:dyDescent="0.25">
      <c r="A10" s="233" t="s">
        <v>9</v>
      </c>
      <c r="B10" s="98"/>
      <c r="C10" s="114"/>
      <c r="D10" s="8"/>
      <c r="E10" s="131"/>
      <c r="F10" s="98"/>
      <c r="G10" s="8"/>
      <c r="H10" s="131"/>
      <c r="I10" s="98"/>
      <c r="J10" s="33">
        <f>+B10+C10+D10+F10+G10+I10</f>
        <v>0</v>
      </c>
      <c r="K10" s="98"/>
      <c r="L10" s="114"/>
      <c r="M10" s="98"/>
      <c r="N10" s="98"/>
      <c r="O10" s="98"/>
      <c r="P10" s="33">
        <f>SUM(K10:O10)</f>
        <v>0</v>
      </c>
      <c r="Q10" s="36">
        <f>+J10+P10</f>
        <v>0</v>
      </c>
      <c r="R10" s="108"/>
      <c r="S10" s="152"/>
      <c r="T10" s="153"/>
      <c r="U10" s="154"/>
      <c r="V10" s="114">
        <f>SUM(S10:U10)</f>
        <v>0</v>
      </c>
    </row>
    <row r="11" spans="1:22" x14ac:dyDescent="0.25">
      <c r="A11" s="267" t="s">
        <v>250</v>
      </c>
      <c r="B11" s="99"/>
      <c r="C11" s="115"/>
      <c r="D11" s="10"/>
      <c r="E11" s="132"/>
      <c r="F11" s="99"/>
      <c r="G11" s="10"/>
      <c r="H11" s="131"/>
      <c r="I11" s="98"/>
      <c r="J11" s="33">
        <f t="shared" ref="J11:J37" si="0">+B11+C11+D11+F11+G11+I11</f>
        <v>0</v>
      </c>
      <c r="K11" s="99"/>
      <c r="L11" s="115"/>
      <c r="M11" s="99"/>
      <c r="N11" s="99"/>
      <c r="O11" s="98"/>
      <c r="P11" s="33">
        <f t="shared" ref="P11:P18" si="1">SUM(K11:O11)</f>
        <v>0</v>
      </c>
      <c r="Q11" s="36">
        <f t="shared" ref="Q11:Q35" si="2">+J11+P11</f>
        <v>0</v>
      </c>
      <c r="R11" s="109"/>
      <c r="S11" s="155"/>
      <c r="T11" s="156"/>
      <c r="U11" s="157"/>
      <c r="V11" s="114">
        <f t="shared" ref="V11:V37" si="3">SUM(S11:U11)</f>
        <v>0</v>
      </c>
    </row>
    <row r="12" spans="1:22" s="80" customFormat="1" x14ac:dyDescent="0.25">
      <c r="A12" s="268" t="s">
        <v>251</v>
      </c>
      <c r="B12" s="100"/>
      <c r="C12" s="115"/>
      <c r="D12" s="77"/>
      <c r="E12" s="132"/>
      <c r="F12" s="100"/>
      <c r="G12" s="77"/>
      <c r="H12" s="131"/>
      <c r="I12" s="107"/>
      <c r="J12" s="236">
        <f t="shared" si="0"/>
        <v>0</v>
      </c>
      <c r="K12" s="100"/>
      <c r="L12" s="115"/>
      <c r="M12" s="100"/>
      <c r="N12" s="100"/>
      <c r="O12" s="107"/>
      <c r="P12" s="78">
        <f t="shared" si="1"/>
        <v>0</v>
      </c>
      <c r="Q12" s="79">
        <f t="shared" si="2"/>
        <v>0</v>
      </c>
      <c r="R12" s="110"/>
      <c r="S12" s="155"/>
      <c r="T12" s="156"/>
      <c r="U12" s="157"/>
      <c r="V12" s="211">
        <f t="shared" si="3"/>
        <v>0</v>
      </c>
    </row>
    <row r="13" spans="1:22" s="80" customFormat="1" x14ac:dyDescent="0.25">
      <c r="A13" s="268" t="s">
        <v>252</v>
      </c>
      <c r="B13" s="100"/>
      <c r="C13" s="115"/>
      <c r="D13" s="77"/>
      <c r="E13" s="132"/>
      <c r="F13" s="100"/>
      <c r="G13" s="77"/>
      <c r="H13" s="131"/>
      <c r="I13" s="107"/>
      <c r="J13" s="236">
        <f t="shared" si="0"/>
        <v>0</v>
      </c>
      <c r="K13" s="100"/>
      <c r="L13" s="115"/>
      <c r="M13" s="100"/>
      <c r="N13" s="100"/>
      <c r="O13" s="107"/>
      <c r="P13" s="78">
        <f t="shared" si="1"/>
        <v>0</v>
      </c>
      <c r="Q13" s="79">
        <f t="shared" si="2"/>
        <v>0</v>
      </c>
      <c r="R13" s="110"/>
      <c r="S13" s="155"/>
      <c r="T13" s="156"/>
      <c r="U13" s="157"/>
      <c r="V13" s="211">
        <f t="shared" si="3"/>
        <v>0</v>
      </c>
    </row>
    <row r="14" spans="1:22" s="80" customFormat="1" x14ac:dyDescent="0.25">
      <c r="A14" s="268" t="s">
        <v>253</v>
      </c>
      <c r="B14" s="100"/>
      <c r="C14" s="115"/>
      <c r="D14" s="77"/>
      <c r="E14" s="132"/>
      <c r="F14" s="100"/>
      <c r="G14" s="77"/>
      <c r="H14" s="131"/>
      <c r="I14" s="107"/>
      <c r="J14" s="236">
        <f t="shared" si="0"/>
        <v>0</v>
      </c>
      <c r="K14" s="100"/>
      <c r="L14" s="115"/>
      <c r="M14" s="100"/>
      <c r="N14" s="100"/>
      <c r="O14" s="107"/>
      <c r="P14" s="78">
        <f t="shared" si="1"/>
        <v>0</v>
      </c>
      <c r="Q14" s="79">
        <f t="shared" si="2"/>
        <v>0</v>
      </c>
      <c r="R14" s="110"/>
      <c r="S14" s="155"/>
      <c r="T14" s="156"/>
      <c r="U14" s="157"/>
      <c r="V14" s="211">
        <f t="shared" si="3"/>
        <v>0</v>
      </c>
    </row>
    <row r="15" spans="1:22" x14ac:dyDescent="0.25">
      <c r="A15" s="267" t="s">
        <v>264</v>
      </c>
      <c r="B15" s="99"/>
      <c r="C15" s="115"/>
      <c r="D15" s="10"/>
      <c r="E15" s="132"/>
      <c r="F15" s="99"/>
      <c r="G15" s="10"/>
      <c r="H15" s="131"/>
      <c r="I15" s="98"/>
      <c r="J15" s="33">
        <f t="shared" si="0"/>
        <v>0</v>
      </c>
      <c r="K15" s="99"/>
      <c r="L15" s="115"/>
      <c r="M15" s="99"/>
      <c r="N15" s="99"/>
      <c r="O15" s="98"/>
      <c r="P15" s="33">
        <f t="shared" si="1"/>
        <v>0</v>
      </c>
      <c r="Q15" s="36">
        <f t="shared" si="2"/>
        <v>0</v>
      </c>
      <c r="R15" s="109"/>
      <c r="S15" s="155"/>
      <c r="T15" s="156"/>
      <c r="U15" s="157"/>
      <c r="V15" s="114">
        <f t="shared" si="3"/>
        <v>0</v>
      </c>
    </row>
    <row r="16" spans="1:22" ht="28.5" x14ac:dyDescent="0.25">
      <c r="A16" s="423" t="s">
        <v>265</v>
      </c>
      <c r="B16" s="285"/>
      <c r="C16" s="286"/>
      <c r="D16" s="287"/>
      <c r="E16" s="288"/>
      <c r="F16" s="285"/>
      <c r="G16" s="287"/>
      <c r="H16" s="278"/>
      <c r="I16" s="279"/>
      <c r="J16" s="289">
        <f>+B16+C16+D16+F16+G16+I16</f>
        <v>0</v>
      </c>
      <c r="K16" s="285"/>
      <c r="L16" s="286"/>
      <c r="M16" s="285"/>
      <c r="N16" s="285"/>
      <c r="O16" s="279"/>
      <c r="P16" s="289">
        <f t="shared" si="1"/>
        <v>0</v>
      </c>
      <c r="Q16" s="289">
        <f t="shared" si="2"/>
        <v>0</v>
      </c>
      <c r="R16" s="290"/>
      <c r="S16" s="291"/>
      <c r="T16" s="292"/>
      <c r="U16" s="293"/>
      <c r="V16" s="289">
        <f t="shared" si="3"/>
        <v>0</v>
      </c>
    </row>
    <row r="17" spans="1:22" x14ac:dyDescent="0.25">
      <c r="A17" s="422" t="s">
        <v>263</v>
      </c>
      <c r="B17" s="285"/>
      <c r="C17" s="286"/>
      <c r="D17" s="287"/>
      <c r="E17" s="288"/>
      <c r="F17" s="285"/>
      <c r="G17" s="287"/>
      <c r="H17" s="278"/>
      <c r="I17" s="279"/>
      <c r="J17" s="289">
        <f t="shared" ref="J17:J18" si="4">+B17+C17+D17+F17+G17+I17</f>
        <v>0</v>
      </c>
      <c r="K17" s="285"/>
      <c r="L17" s="286"/>
      <c r="M17" s="285"/>
      <c r="N17" s="285"/>
      <c r="O17" s="279"/>
      <c r="P17" s="289">
        <f t="shared" si="1"/>
        <v>0</v>
      </c>
      <c r="Q17" s="289">
        <f t="shared" si="2"/>
        <v>0</v>
      </c>
      <c r="R17" s="290"/>
      <c r="S17" s="291"/>
      <c r="T17" s="292"/>
      <c r="U17" s="293"/>
      <c r="V17" s="289">
        <f t="shared" si="3"/>
        <v>0</v>
      </c>
    </row>
    <row r="18" spans="1:22" x14ac:dyDescent="0.25">
      <c r="A18" s="422" t="s">
        <v>262</v>
      </c>
      <c r="B18" s="285"/>
      <c r="C18" s="286"/>
      <c r="D18" s="287"/>
      <c r="E18" s="288"/>
      <c r="F18" s="285"/>
      <c r="G18" s="287"/>
      <c r="H18" s="278"/>
      <c r="I18" s="279"/>
      <c r="J18" s="289">
        <f t="shared" si="4"/>
        <v>0</v>
      </c>
      <c r="K18" s="285"/>
      <c r="L18" s="286"/>
      <c r="M18" s="285"/>
      <c r="N18" s="285"/>
      <c r="O18" s="279"/>
      <c r="P18" s="289">
        <f t="shared" si="1"/>
        <v>0</v>
      </c>
      <c r="Q18" s="289">
        <f t="shared" si="2"/>
        <v>0</v>
      </c>
      <c r="R18" s="290"/>
      <c r="S18" s="291"/>
      <c r="T18" s="292"/>
      <c r="U18" s="293"/>
      <c r="V18" s="289">
        <f t="shared" si="3"/>
        <v>0</v>
      </c>
    </row>
    <row r="19" spans="1:22" ht="15.75" thickBot="1" x14ac:dyDescent="0.3">
      <c r="A19" s="267" t="s">
        <v>0</v>
      </c>
      <c r="B19" s="101"/>
      <c r="C19" s="116"/>
      <c r="D19" s="12"/>
      <c r="E19" s="133"/>
      <c r="F19" s="101"/>
      <c r="G19" s="12"/>
      <c r="H19" s="132"/>
      <c r="I19" s="98"/>
      <c r="J19" s="217">
        <f>+B19+C19+D19+F19+G19+I19</f>
        <v>0</v>
      </c>
      <c r="K19" s="101"/>
      <c r="L19" s="116"/>
      <c r="M19" s="101"/>
      <c r="N19" s="101"/>
      <c r="O19" s="98"/>
      <c r="P19" s="219">
        <f>SUM(K19:O19)</f>
        <v>0</v>
      </c>
      <c r="Q19" s="222">
        <f t="shared" si="2"/>
        <v>0</v>
      </c>
      <c r="R19" s="111"/>
      <c r="S19" s="158"/>
      <c r="T19" s="159"/>
      <c r="U19" s="160"/>
      <c r="V19" s="225">
        <f t="shared" si="3"/>
        <v>0</v>
      </c>
    </row>
    <row r="20" spans="1:22" ht="15.75" thickBot="1" x14ac:dyDescent="0.3">
      <c r="A20" s="13" t="s">
        <v>10</v>
      </c>
      <c r="B20" s="102">
        <f>+B10+B11+B15+B19</f>
        <v>0</v>
      </c>
      <c r="C20" s="102">
        <f>+C10+C11+C15+C19</f>
        <v>0</v>
      </c>
      <c r="D20" s="14">
        <f t="shared" ref="D20:I20" si="5">+D10+D11+D15+D19</f>
        <v>0</v>
      </c>
      <c r="E20" s="424">
        <f t="shared" si="5"/>
        <v>0</v>
      </c>
      <c r="F20" s="102">
        <f t="shared" si="5"/>
        <v>0</v>
      </c>
      <c r="G20" s="14">
        <f t="shared" si="5"/>
        <v>0</v>
      </c>
      <c r="H20" s="424">
        <f t="shared" si="5"/>
        <v>0</v>
      </c>
      <c r="I20" s="102">
        <f t="shared" si="5"/>
        <v>0</v>
      </c>
      <c r="J20" s="34">
        <f>+J10+J11+J15+J19</f>
        <v>0</v>
      </c>
      <c r="K20" s="102">
        <f>+K10+K11+K15+K19</f>
        <v>0</v>
      </c>
      <c r="L20" s="102">
        <f t="shared" ref="L20" si="6">+L10+L11+L15+L19</f>
        <v>0</v>
      </c>
      <c r="M20" s="102">
        <f t="shared" ref="M20" si="7">+M10+M11+M15+M19</f>
        <v>0</v>
      </c>
      <c r="N20" s="102">
        <f t="shared" ref="N20" si="8">+N10+N11+N15+N19</f>
        <v>0</v>
      </c>
      <c r="O20" s="102">
        <f t="shared" ref="O20" si="9">+O10+O11+O15+O19</f>
        <v>0</v>
      </c>
      <c r="P20" s="34">
        <f>P10+P11+P15+P19</f>
        <v>0</v>
      </c>
      <c r="Q20" s="37">
        <f>Q10+Q11+Q15+Q19</f>
        <v>0</v>
      </c>
      <c r="R20" s="102">
        <f>+R10+R11+R15+R19</f>
        <v>0</v>
      </c>
      <c r="S20" s="102">
        <f t="shared" ref="S20" si="10">+S10+S11+S15+S19</f>
        <v>0</v>
      </c>
      <c r="T20" s="102">
        <f t="shared" ref="T20" si="11">+T10+T11+T15+T19</f>
        <v>0</v>
      </c>
      <c r="U20" s="102">
        <f t="shared" ref="U20" si="12">+U10+U11+U15+U19</f>
        <v>0</v>
      </c>
      <c r="V20" s="102">
        <f>+V10+V11+V15+V19</f>
        <v>0</v>
      </c>
    </row>
    <row r="21" spans="1:22" x14ac:dyDescent="0.25">
      <c r="A21" s="97" t="s">
        <v>27</v>
      </c>
      <c r="B21" s="103"/>
      <c r="C21" s="118"/>
      <c r="D21" s="106"/>
      <c r="E21" s="134"/>
      <c r="F21" s="103"/>
      <c r="G21" s="106"/>
      <c r="H21" s="134"/>
      <c r="I21" s="103"/>
      <c r="J21" s="33">
        <f>+B21+C21+D21+F21+G21+I21</f>
        <v>0</v>
      </c>
      <c r="K21" s="103"/>
      <c r="L21" s="118"/>
      <c r="M21" s="103"/>
      <c r="N21" s="103"/>
      <c r="O21" s="103"/>
      <c r="P21" s="42">
        <f t="shared" ref="P21:P37" si="13">SUM(K21:O21)</f>
        <v>0</v>
      </c>
      <c r="Q21" s="44">
        <f t="shared" si="2"/>
        <v>0</v>
      </c>
      <c r="R21" s="112"/>
      <c r="S21" s="152"/>
      <c r="T21" s="153"/>
      <c r="U21" s="154"/>
      <c r="V21" s="114">
        <f t="shared" si="3"/>
        <v>0</v>
      </c>
    </row>
    <row r="22" spans="1:22" x14ac:dyDescent="0.25">
      <c r="A22" s="9" t="s">
        <v>28</v>
      </c>
      <c r="B22" s="99"/>
      <c r="C22" s="115"/>
      <c r="D22" s="10"/>
      <c r="E22" s="132"/>
      <c r="F22" s="99"/>
      <c r="G22" s="10"/>
      <c r="H22" s="132"/>
      <c r="I22" s="99"/>
      <c r="J22" s="33">
        <f t="shared" si="0"/>
        <v>0</v>
      </c>
      <c r="K22" s="99"/>
      <c r="L22" s="115"/>
      <c r="M22" s="99"/>
      <c r="N22" s="99"/>
      <c r="O22" s="99"/>
      <c r="P22" s="41">
        <f t="shared" si="13"/>
        <v>0</v>
      </c>
      <c r="Q22" s="43">
        <f t="shared" si="2"/>
        <v>0</v>
      </c>
      <c r="R22" s="109"/>
      <c r="S22" s="155"/>
      <c r="T22" s="156"/>
      <c r="U22" s="157"/>
      <c r="V22" s="114">
        <f t="shared" si="3"/>
        <v>0</v>
      </c>
    </row>
    <row r="23" spans="1:22" x14ac:dyDescent="0.25">
      <c r="A23" s="9" t="s">
        <v>29</v>
      </c>
      <c r="B23" s="99"/>
      <c r="C23" s="115"/>
      <c r="D23" s="10"/>
      <c r="E23" s="132"/>
      <c r="F23" s="99"/>
      <c r="G23" s="10"/>
      <c r="H23" s="132"/>
      <c r="I23" s="99"/>
      <c r="J23" s="33">
        <f t="shared" si="0"/>
        <v>0</v>
      </c>
      <c r="K23" s="99"/>
      <c r="L23" s="115"/>
      <c r="M23" s="99"/>
      <c r="N23" s="99"/>
      <c r="O23" s="99"/>
      <c r="P23" s="41">
        <f t="shared" si="13"/>
        <v>0</v>
      </c>
      <c r="Q23" s="43">
        <f t="shared" si="2"/>
        <v>0</v>
      </c>
      <c r="R23" s="109"/>
      <c r="S23" s="155"/>
      <c r="T23" s="156"/>
      <c r="U23" s="157"/>
      <c r="V23" s="114">
        <f t="shared" si="3"/>
        <v>0</v>
      </c>
    </row>
    <row r="24" spans="1:22" x14ac:dyDescent="0.25">
      <c r="A24" s="9" t="s">
        <v>30</v>
      </c>
      <c r="B24" s="99"/>
      <c r="C24" s="115"/>
      <c r="D24" s="10"/>
      <c r="E24" s="132"/>
      <c r="F24" s="99"/>
      <c r="G24" s="10"/>
      <c r="H24" s="132"/>
      <c r="I24" s="99"/>
      <c r="J24" s="33">
        <f t="shared" si="0"/>
        <v>0</v>
      </c>
      <c r="K24" s="99"/>
      <c r="L24" s="115"/>
      <c r="M24" s="99"/>
      <c r="N24" s="99"/>
      <c r="O24" s="99"/>
      <c r="P24" s="41">
        <f t="shared" si="13"/>
        <v>0</v>
      </c>
      <c r="Q24" s="43">
        <f t="shared" si="2"/>
        <v>0</v>
      </c>
      <c r="R24" s="109"/>
      <c r="S24" s="155"/>
      <c r="T24" s="156"/>
      <c r="U24" s="157"/>
      <c r="V24" s="114">
        <f t="shared" si="3"/>
        <v>0</v>
      </c>
    </row>
    <row r="25" spans="1:22" x14ac:dyDescent="0.25">
      <c r="A25" s="9" t="s">
        <v>31</v>
      </c>
      <c r="B25" s="99"/>
      <c r="C25" s="115"/>
      <c r="D25" s="10"/>
      <c r="E25" s="132"/>
      <c r="F25" s="99"/>
      <c r="G25" s="10"/>
      <c r="H25" s="132"/>
      <c r="I25" s="99"/>
      <c r="J25" s="33">
        <f t="shared" si="0"/>
        <v>0</v>
      </c>
      <c r="K25" s="99"/>
      <c r="L25" s="115"/>
      <c r="M25" s="99"/>
      <c r="N25" s="99"/>
      <c r="O25" s="99"/>
      <c r="P25" s="41">
        <f t="shared" si="13"/>
        <v>0</v>
      </c>
      <c r="Q25" s="43">
        <f t="shared" si="2"/>
        <v>0</v>
      </c>
      <c r="R25" s="109"/>
      <c r="S25" s="155"/>
      <c r="T25" s="156"/>
      <c r="U25" s="157"/>
      <c r="V25" s="114">
        <f t="shared" si="3"/>
        <v>0</v>
      </c>
    </row>
    <row r="26" spans="1:22" ht="15" customHeight="1" x14ac:dyDescent="0.25">
      <c r="A26" s="9" t="s">
        <v>32</v>
      </c>
      <c r="B26" s="99"/>
      <c r="C26" s="115"/>
      <c r="D26" s="10"/>
      <c r="E26" s="132"/>
      <c r="F26" s="99"/>
      <c r="G26" s="10"/>
      <c r="H26" s="132"/>
      <c r="I26" s="99"/>
      <c r="J26" s="33">
        <f t="shared" si="0"/>
        <v>0</v>
      </c>
      <c r="K26" s="99"/>
      <c r="L26" s="115"/>
      <c r="M26" s="99"/>
      <c r="N26" s="99"/>
      <c r="O26" s="99"/>
      <c r="P26" s="41">
        <f t="shared" si="13"/>
        <v>0</v>
      </c>
      <c r="Q26" s="43">
        <f t="shared" si="2"/>
        <v>0</v>
      </c>
      <c r="R26" s="109"/>
      <c r="S26" s="155"/>
      <c r="T26" s="156"/>
      <c r="U26" s="157"/>
      <c r="V26" s="114">
        <f t="shared" si="3"/>
        <v>0</v>
      </c>
    </row>
    <row r="27" spans="1:22" x14ac:dyDescent="0.25">
      <c r="A27" s="269" t="s">
        <v>33</v>
      </c>
      <c r="B27" s="99"/>
      <c r="C27" s="115"/>
      <c r="D27" s="10"/>
      <c r="E27" s="132"/>
      <c r="F27" s="99"/>
      <c r="G27" s="10"/>
      <c r="H27" s="132"/>
      <c r="I27" s="99"/>
      <c r="J27" s="33">
        <f t="shared" si="0"/>
        <v>0</v>
      </c>
      <c r="K27" s="99"/>
      <c r="L27" s="115"/>
      <c r="M27" s="99"/>
      <c r="N27" s="99"/>
      <c r="O27" s="99"/>
      <c r="P27" s="41">
        <f t="shared" si="13"/>
        <v>0</v>
      </c>
      <c r="Q27" s="43">
        <f t="shared" si="2"/>
        <v>0</v>
      </c>
      <c r="R27" s="109"/>
      <c r="S27" s="155"/>
      <c r="T27" s="156"/>
      <c r="U27" s="157"/>
      <c r="V27" s="114">
        <f t="shared" si="3"/>
        <v>0</v>
      </c>
    </row>
    <row r="28" spans="1:22" x14ac:dyDescent="0.25">
      <c r="A28" s="9" t="s">
        <v>34</v>
      </c>
      <c r="B28" s="99"/>
      <c r="C28" s="115"/>
      <c r="D28" s="10"/>
      <c r="E28" s="132"/>
      <c r="F28" s="99"/>
      <c r="G28" s="10"/>
      <c r="H28" s="132"/>
      <c r="I28" s="99"/>
      <c r="J28" s="33">
        <f t="shared" si="0"/>
        <v>0</v>
      </c>
      <c r="K28" s="99"/>
      <c r="L28" s="115"/>
      <c r="M28" s="99"/>
      <c r="N28" s="99"/>
      <c r="O28" s="99"/>
      <c r="P28" s="41">
        <f t="shared" si="13"/>
        <v>0</v>
      </c>
      <c r="Q28" s="43">
        <f t="shared" si="2"/>
        <v>0</v>
      </c>
      <c r="R28" s="109"/>
      <c r="S28" s="155"/>
      <c r="T28" s="156"/>
      <c r="U28" s="157"/>
      <c r="V28" s="114">
        <f t="shared" si="3"/>
        <v>0</v>
      </c>
    </row>
    <row r="29" spans="1:22" x14ac:dyDescent="0.25">
      <c r="A29" s="9" t="s">
        <v>35</v>
      </c>
      <c r="B29" s="99"/>
      <c r="C29" s="115"/>
      <c r="D29" s="10"/>
      <c r="E29" s="132"/>
      <c r="F29" s="99"/>
      <c r="G29" s="10"/>
      <c r="H29" s="132"/>
      <c r="I29" s="99"/>
      <c r="J29" s="33">
        <f t="shared" si="0"/>
        <v>0</v>
      </c>
      <c r="K29" s="99"/>
      <c r="L29" s="115"/>
      <c r="M29" s="99"/>
      <c r="N29" s="99"/>
      <c r="O29" s="99"/>
      <c r="P29" s="41">
        <f t="shared" si="13"/>
        <v>0</v>
      </c>
      <c r="Q29" s="43">
        <f t="shared" si="2"/>
        <v>0</v>
      </c>
      <c r="R29" s="109"/>
      <c r="S29" s="155"/>
      <c r="T29" s="156"/>
      <c r="U29" s="157"/>
      <c r="V29" s="114">
        <f>SUM(S29:U29)</f>
        <v>0</v>
      </c>
    </row>
    <row r="30" spans="1:22" x14ac:dyDescent="0.25">
      <c r="A30" s="9" t="s">
        <v>36</v>
      </c>
      <c r="B30" s="99"/>
      <c r="C30" s="115"/>
      <c r="D30" s="10"/>
      <c r="E30" s="132"/>
      <c r="F30" s="99"/>
      <c r="G30" s="10"/>
      <c r="H30" s="132"/>
      <c r="I30" s="99"/>
      <c r="J30" s="33">
        <f t="shared" si="0"/>
        <v>0</v>
      </c>
      <c r="K30" s="99"/>
      <c r="L30" s="115"/>
      <c r="M30" s="99"/>
      <c r="N30" s="99"/>
      <c r="O30" s="99"/>
      <c r="P30" s="41">
        <f t="shared" si="13"/>
        <v>0</v>
      </c>
      <c r="Q30" s="43">
        <f t="shared" si="2"/>
        <v>0</v>
      </c>
      <c r="R30" s="109"/>
      <c r="S30" s="155"/>
      <c r="T30" s="156"/>
      <c r="U30" s="157"/>
      <c r="V30" s="114">
        <f t="shared" si="3"/>
        <v>0</v>
      </c>
    </row>
    <row r="31" spans="1:22" x14ac:dyDescent="0.25">
      <c r="A31" s="9" t="s">
        <v>37</v>
      </c>
      <c r="B31" s="99"/>
      <c r="C31" s="115"/>
      <c r="D31" s="10"/>
      <c r="E31" s="132"/>
      <c r="F31" s="99"/>
      <c r="G31" s="10"/>
      <c r="H31" s="132"/>
      <c r="I31" s="99"/>
      <c r="J31" s="33">
        <f t="shared" si="0"/>
        <v>0</v>
      </c>
      <c r="K31" s="99"/>
      <c r="L31" s="115"/>
      <c r="M31" s="99"/>
      <c r="N31" s="99"/>
      <c r="O31" s="99"/>
      <c r="P31" s="41">
        <f t="shared" si="13"/>
        <v>0</v>
      </c>
      <c r="Q31" s="43">
        <f t="shared" si="2"/>
        <v>0</v>
      </c>
      <c r="R31" s="109"/>
      <c r="S31" s="155"/>
      <c r="T31" s="156"/>
      <c r="U31" s="157"/>
      <c r="V31" s="114">
        <f t="shared" si="3"/>
        <v>0</v>
      </c>
    </row>
    <row r="32" spans="1:22" x14ac:dyDescent="0.25">
      <c r="A32" s="9" t="s">
        <v>38</v>
      </c>
      <c r="B32" s="99"/>
      <c r="C32" s="115"/>
      <c r="D32" s="10"/>
      <c r="E32" s="132"/>
      <c r="F32" s="99"/>
      <c r="G32" s="10"/>
      <c r="H32" s="132"/>
      <c r="I32" s="99"/>
      <c r="J32" s="33">
        <f t="shared" si="0"/>
        <v>0</v>
      </c>
      <c r="K32" s="99"/>
      <c r="L32" s="115"/>
      <c r="M32" s="99"/>
      <c r="N32" s="99"/>
      <c r="O32" s="99"/>
      <c r="P32" s="41">
        <f t="shared" si="13"/>
        <v>0</v>
      </c>
      <c r="Q32" s="43">
        <f t="shared" si="2"/>
        <v>0</v>
      </c>
      <c r="R32" s="109"/>
      <c r="S32" s="155"/>
      <c r="T32" s="156"/>
      <c r="U32" s="157"/>
      <c r="V32" s="114">
        <f t="shared" si="3"/>
        <v>0</v>
      </c>
    </row>
    <row r="33" spans="1:23" x14ac:dyDescent="0.25">
      <c r="A33" s="9" t="s">
        <v>39</v>
      </c>
      <c r="B33" s="99"/>
      <c r="C33" s="115"/>
      <c r="D33" s="10"/>
      <c r="E33" s="132"/>
      <c r="F33" s="99"/>
      <c r="G33" s="10"/>
      <c r="H33" s="132"/>
      <c r="I33" s="99"/>
      <c r="J33" s="33">
        <f t="shared" si="0"/>
        <v>0</v>
      </c>
      <c r="K33" s="99"/>
      <c r="L33" s="115"/>
      <c r="M33" s="99"/>
      <c r="N33" s="99"/>
      <c r="O33" s="99"/>
      <c r="P33" s="41">
        <f t="shared" si="13"/>
        <v>0</v>
      </c>
      <c r="Q33" s="43">
        <f t="shared" si="2"/>
        <v>0</v>
      </c>
      <c r="R33" s="109"/>
      <c r="S33" s="155"/>
      <c r="T33" s="156"/>
      <c r="U33" s="157"/>
      <c r="V33" s="114">
        <f t="shared" si="3"/>
        <v>0</v>
      </c>
    </row>
    <row r="34" spans="1:23" x14ac:dyDescent="0.25">
      <c r="A34" s="274" t="s">
        <v>205</v>
      </c>
      <c r="B34" s="275"/>
      <c r="C34" s="276"/>
      <c r="D34" s="277"/>
      <c r="E34" s="278"/>
      <c r="F34" s="275"/>
      <c r="G34" s="277"/>
      <c r="H34" s="278"/>
      <c r="I34" s="275"/>
      <c r="J34" s="279">
        <f>+B34+C34+D34+F34+G34+I34</f>
        <v>0</v>
      </c>
      <c r="K34" s="275"/>
      <c r="L34" s="276"/>
      <c r="M34" s="275"/>
      <c r="N34" s="275"/>
      <c r="O34" s="275"/>
      <c r="P34" s="275">
        <f t="shared" si="13"/>
        <v>0</v>
      </c>
      <c r="Q34" s="275">
        <f t="shared" si="2"/>
        <v>0</v>
      </c>
      <c r="R34" s="280"/>
      <c r="S34" s="281"/>
      <c r="T34" s="282"/>
      <c r="U34" s="283"/>
      <c r="V34" s="284">
        <f t="shared" si="3"/>
        <v>0</v>
      </c>
    </row>
    <row r="35" spans="1:23" ht="15.75" thickBot="1" x14ac:dyDescent="0.3">
      <c r="A35" s="267" t="s">
        <v>82</v>
      </c>
      <c r="B35" s="99"/>
      <c r="C35" s="115"/>
      <c r="D35" s="10"/>
      <c r="E35" s="132"/>
      <c r="F35" s="99"/>
      <c r="G35" s="10"/>
      <c r="H35" s="132"/>
      <c r="I35" s="99"/>
      <c r="J35" s="41">
        <f t="shared" si="0"/>
        <v>0</v>
      </c>
      <c r="K35" s="99"/>
      <c r="L35" s="115"/>
      <c r="M35" s="99"/>
      <c r="N35" s="99"/>
      <c r="O35" s="99"/>
      <c r="P35" s="41">
        <f t="shared" si="13"/>
        <v>0</v>
      </c>
      <c r="Q35" s="43">
        <f t="shared" si="2"/>
        <v>0</v>
      </c>
      <c r="R35" s="109"/>
      <c r="S35" s="158"/>
      <c r="T35" s="159"/>
      <c r="U35" s="160"/>
      <c r="V35" s="161">
        <f t="shared" si="3"/>
        <v>0</v>
      </c>
    </row>
    <row r="36" spans="1:23" s="3" customFormat="1" ht="15.75" thickBot="1" x14ac:dyDescent="0.3">
      <c r="A36" s="72" t="s">
        <v>18</v>
      </c>
      <c r="B36" s="104">
        <f t="shared" ref="B36:I36" si="14">SUM(B21:B35)</f>
        <v>0</v>
      </c>
      <c r="C36" s="119">
        <f>SUM(C21:C35)</f>
        <v>0</v>
      </c>
      <c r="D36" s="73">
        <f>SUM(D21:D35)</f>
        <v>0</v>
      </c>
      <c r="E36" s="119">
        <f t="shared" si="14"/>
        <v>0</v>
      </c>
      <c r="F36" s="104">
        <f t="shared" si="14"/>
        <v>0</v>
      </c>
      <c r="G36" s="73">
        <f t="shared" si="14"/>
        <v>0</v>
      </c>
      <c r="H36" s="119">
        <f t="shared" si="14"/>
        <v>0</v>
      </c>
      <c r="I36" s="104">
        <f t="shared" si="14"/>
        <v>0</v>
      </c>
      <c r="J36" s="34">
        <f t="shared" si="0"/>
        <v>0</v>
      </c>
      <c r="K36" s="104">
        <f>SUM(K21:K35)</f>
        <v>0</v>
      </c>
      <c r="L36" s="119">
        <f>SUM(L21:L35)</f>
        <v>0</v>
      </c>
      <c r="M36" s="104">
        <f>SUM(M21:M35)</f>
        <v>0</v>
      </c>
      <c r="N36" s="104">
        <f>SUM(N21:N35)</f>
        <v>0</v>
      </c>
      <c r="O36" s="104">
        <f>SUM(O21:O35)</f>
        <v>0</v>
      </c>
      <c r="P36" s="82">
        <f t="shared" si="13"/>
        <v>0</v>
      </c>
      <c r="Q36" s="81">
        <f>+J36+P36</f>
        <v>0</v>
      </c>
      <c r="R36" s="104">
        <f>SUM(R21:R35)</f>
        <v>0</v>
      </c>
      <c r="S36" s="163">
        <f>SUM(S21:S35)</f>
        <v>0</v>
      </c>
      <c r="T36" s="163">
        <f>SUM(T21:T35)</f>
        <v>0</v>
      </c>
      <c r="U36" s="164">
        <f>SUM(U21:U35)</f>
        <v>0</v>
      </c>
      <c r="V36" s="117">
        <f>SUM(S36:U36)</f>
        <v>0</v>
      </c>
    </row>
    <row r="37" spans="1:23" s="3" customFormat="1" ht="15.75" thickBot="1" x14ac:dyDescent="0.3">
      <c r="A37" s="13" t="s">
        <v>258</v>
      </c>
      <c r="B37" s="102">
        <f t="shared" ref="B37:I37" si="15">+B20+B36</f>
        <v>0</v>
      </c>
      <c r="C37" s="117">
        <f>+C20+C36</f>
        <v>0</v>
      </c>
      <c r="D37" s="14">
        <f>+D20+D36</f>
        <v>0</v>
      </c>
      <c r="E37" s="135">
        <f t="shared" si="15"/>
        <v>0</v>
      </c>
      <c r="F37" s="102">
        <f t="shared" si="15"/>
        <v>0</v>
      </c>
      <c r="G37" s="32">
        <f t="shared" si="15"/>
        <v>0</v>
      </c>
      <c r="H37" s="117">
        <f t="shared" si="15"/>
        <v>0</v>
      </c>
      <c r="I37" s="102">
        <f t="shared" si="15"/>
        <v>0</v>
      </c>
      <c r="J37" s="35">
        <f t="shared" si="0"/>
        <v>0</v>
      </c>
      <c r="K37" s="102">
        <f>+K20+K36</f>
        <v>0</v>
      </c>
      <c r="L37" s="117">
        <f>+L20+L36</f>
        <v>0</v>
      </c>
      <c r="M37" s="102">
        <f>+M20+M36</f>
        <v>0</v>
      </c>
      <c r="N37" s="102">
        <f>+N20+N36</f>
        <v>0</v>
      </c>
      <c r="O37" s="102">
        <f>+O20+O36</f>
        <v>0</v>
      </c>
      <c r="P37" s="34">
        <f t="shared" si="13"/>
        <v>0</v>
      </c>
      <c r="Q37" s="37">
        <f>+J37+P37</f>
        <v>0</v>
      </c>
      <c r="R37" s="102">
        <f>+R20+R36</f>
        <v>0</v>
      </c>
      <c r="S37" s="165">
        <f>+S20+S36</f>
        <v>0</v>
      </c>
      <c r="T37" s="165">
        <f>+T20+T36</f>
        <v>0</v>
      </c>
      <c r="U37" s="166">
        <f>+U20+U36</f>
        <v>0</v>
      </c>
      <c r="V37" s="167">
        <f t="shared" si="3"/>
        <v>0</v>
      </c>
    </row>
    <row r="38" spans="1:23" x14ac:dyDescent="0.25">
      <c r="A38" s="301"/>
      <c r="B38" s="300"/>
      <c r="C38" s="302"/>
      <c r="D38" s="300"/>
      <c r="E38" s="302"/>
      <c r="F38" s="300"/>
      <c r="G38" s="300"/>
      <c r="H38" s="302"/>
      <c r="I38" s="300"/>
      <c r="J38" s="300"/>
      <c r="K38" s="300"/>
      <c r="L38" s="302"/>
      <c r="M38" s="300"/>
      <c r="N38" s="300"/>
      <c r="O38" s="300"/>
      <c r="P38" s="300"/>
      <c r="Q38" s="300"/>
      <c r="R38" s="300"/>
      <c r="S38" s="302"/>
      <c r="T38" s="302"/>
      <c r="U38" s="302"/>
      <c r="V38" s="302"/>
      <c r="W38" s="87"/>
    </row>
    <row r="39" spans="1:23" s="3" customFormat="1" ht="14.25" customHeight="1" thickBot="1" x14ac:dyDescent="0.3">
      <c r="A39" s="2"/>
      <c r="B39" s="2"/>
      <c r="C39" s="113"/>
      <c r="D39" s="2"/>
      <c r="E39" s="113"/>
      <c r="F39" s="2"/>
      <c r="G39" s="2"/>
      <c r="H39" s="113"/>
      <c r="I39" s="2"/>
      <c r="J39" s="2"/>
      <c r="K39" s="2"/>
      <c r="L39" s="113"/>
      <c r="M39" s="2"/>
      <c r="N39" s="2"/>
      <c r="O39" s="2"/>
      <c r="P39" s="2"/>
      <c r="Q39" s="2"/>
      <c r="S39" s="168"/>
      <c r="T39" s="168"/>
      <c r="U39" s="168"/>
      <c r="V39" s="168"/>
    </row>
    <row r="40" spans="1:23" s="3" customFormat="1" ht="15.75" thickBot="1" x14ac:dyDescent="0.3">
      <c r="A40" s="380" t="s">
        <v>20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2"/>
    </row>
    <row r="41" spans="1:23" s="3" customFormat="1" ht="15.75" customHeight="1" thickBot="1" x14ac:dyDescent="0.3">
      <c r="A41" s="360" t="s">
        <v>3</v>
      </c>
      <c r="B41" s="362" t="s">
        <v>1</v>
      </c>
      <c r="C41" s="363"/>
      <c r="D41" s="363"/>
      <c r="E41" s="363"/>
      <c r="F41" s="363"/>
      <c r="G41" s="363"/>
      <c r="H41" s="363"/>
      <c r="I41" s="363"/>
      <c r="J41" s="364"/>
      <c r="K41" s="378" t="s">
        <v>2</v>
      </c>
      <c r="L41" s="378"/>
      <c r="M41" s="378"/>
      <c r="N41" s="378"/>
      <c r="O41" s="378"/>
      <c r="P41" s="379"/>
      <c r="Q41" s="352" t="s">
        <v>4</v>
      </c>
      <c r="R41" s="353"/>
      <c r="S41" s="353"/>
      <c r="T41" s="353"/>
      <c r="U41" s="353"/>
      <c r="V41" s="354"/>
    </row>
    <row r="42" spans="1:23" s="3" customFormat="1" ht="15" customHeight="1" thickBot="1" x14ac:dyDescent="0.3">
      <c r="A42" s="371"/>
      <c r="B42" s="372" t="s">
        <v>5</v>
      </c>
      <c r="C42" s="373"/>
      <c r="D42" s="373"/>
      <c r="E42" s="374"/>
      <c r="F42" s="375" t="s">
        <v>7</v>
      </c>
      <c r="G42" s="376"/>
      <c r="H42" s="377"/>
      <c r="I42" s="360" t="s">
        <v>40</v>
      </c>
      <c r="J42" s="388" t="s">
        <v>8</v>
      </c>
      <c r="K42" s="368" t="s">
        <v>11</v>
      </c>
      <c r="L42" s="369"/>
      <c r="M42" s="370"/>
      <c r="N42" s="360" t="s">
        <v>12</v>
      </c>
      <c r="O42" s="360" t="s">
        <v>41</v>
      </c>
      <c r="P42" s="388" t="s">
        <v>13</v>
      </c>
      <c r="Q42" s="355"/>
      <c r="R42" s="356"/>
      <c r="S42" s="356"/>
      <c r="T42" s="356"/>
      <c r="U42" s="356"/>
      <c r="V42" s="357"/>
    </row>
    <row r="43" spans="1:23" s="3" customFormat="1" ht="15.75" thickBot="1" x14ac:dyDescent="0.3">
      <c r="A43" s="383"/>
      <c r="B43" s="391" t="s">
        <v>16</v>
      </c>
      <c r="C43" s="393" t="s">
        <v>83</v>
      </c>
      <c r="D43" s="372" t="s">
        <v>17</v>
      </c>
      <c r="E43" s="374"/>
      <c r="F43" s="395" t="s">
        <v>6</v>
      </c>
      <c r="G43" s="372" t="s">
        <v>43</v>
      </c>
      <c r="H43" s="374"/>
      <c r="I43" s="371"/>
      <c r="J43" s="389"/>
      <c r="K43" s="399" t="s">
        <v>16</v>
      </c>
      <c r="L43" s="397" t="s">
        <v>83</v>
      </c>
      <c r="M43" s="360" t="s">
        <v>17</v>
      </c>
      <c r="N43" s="371"/>
      <c r="O43" s="371"/>
      <c r="P43" s="389"/>
      <c r="Q43" s="358" t="s">
        <v>4</v>
      </c>
      <c r="R43" s="360" t="s">
        <v>87</v>
      </c>
      <c r="S43" s="401" t="s">
        <v>88</v>
      </c>
      <c r="T43" s="402"/>
      <c r="U43" s="402"/>
      <c r="V43" s="403"/>
    </row>
    <row r="44" spans="1:23" s="3" customFormat="1" ht="72" thickBot="1" x14ac:dyDescent="0.3">
      <c r="A44" s="384"/>
      <c r="B44" s="392"/>
      <c r="C44" s="394"/>
      <c r="D44" s="105" t="s">
        <v>17</v>
      </c>
      <c r="E44" s="130" t="s">
        <v>85</v>
      </c>
      <c r="F44" s="396"/>
      <c r="G44" s="105" t="s">
        <v>43</v>
      </c>
      <c r="H44" s="130" t="s">
        <v>86</v>
      </c>
      <c r="I44" s="361"/>
      <c r="J44" s="390"/>
      <c r="K44" s="400"/>
      <c r="L44" s="398"/>
      <c r="M44" s="361"/>
      <c r="N44" s="361"/>
      <c r="O44" s="361"/>
      <c r="P44" s="390"/>
      <c r="Q44" s="359"/>
      <c r="R44" s="371"/>
      <c r="S44" s="149" t="s">
        <v>89</v>
      </c>
      <c r="T44" s="125" t="s">
        <v>90</v>
      </c>
      <c r="U44" s="150" t="s">
        <v>91</v>
      </c>
      <c r="V44" s="151" t="s">
        <v>84</v>
      </c>
    </row>
    <row r="45" spans="1:23" s="3" customFormat="1" x14ac:dyDescent="0.25">
      <c r="A45" s="4" t="s">
        <v>14</v>
      </c>
      <c r="B45" s="5"/>
      <c r="C45" s="120"/>
      <c r="D45" s="6"/>
      <c r="E45" s="126"/>
      <c r="F45" s="7"/>
      <c r="G45" s="7"/>
      <c r="H45" s="136"/>
      <c r="I45" s="17"/>
      <c r="J45" s="33">
        <f>+B45+C45+D45+F45+G45+I45</f>
        <v>0</v>
      </c>
      <c r="K45" s="8"/>
      <c r="L45" s="143"/>
      <c r="M45" s="7"/>
      <c r="N45" s="7"/>
      <c r="O45" s="17"/>
      <c r="P45" s="33">
        <f>SUM(K45:O45)</f>
        <v>0</v>
      </c>
      <c r="Q45" s="36">
        <f>+J45+P45</f>
        <v>0</v>
      </c>
      <c r="R45" s="112"/>
      <c r="S45" s="169"/>
      <c r="T45" s="170"/>
      <c r="U45" s="171"/>
      <c r="V45" s="172">
        <f>SUM(S45:U45)</f>
        <v>0</v>
      </c>
    </row>
    <row r="46" spans="1:23" s="3" customFormat="1" ht="15.75" thickBot="1" x14ac:dyDescent="0.3">
      <c r="A46" s="9" t="s">
        <v>15</v>
      </c>
      <c r="B46" s="10"/>
      <c r="C46" s="121"/>
      <c r="D46" s="11"/>
      <c r="E46" s="124"/>
      <c r="F46" s="11"/>
      <c r="G46" s="11"/>
      <c r="H46" s="136"/>
      <c r="I46" s="17"/>
      <c r="J46" s="191">
        <f t="shared" ref="J46:J48" si="16">+B46+C46+D46+F46+G46+I46</f>
        <v>0</v>
      </c>
      <c r="K46" s="10"/>
      <c r="L46" s="121"/>
      <c r="M46" s="11"/>
      <c r="N46" s="11"/>
      <c r="O46" s="17"/>
      <c r="P46" s="33">
        <f t="shared" ref="P46:P49" si="17">SUM(K46:O46)</f>
        <v>0</v>
      </c>
      <c r="Q46" s="36">
        <f t="shared" ref="Q46:Q47" si="18">+J46+P46</f>
        <v>0</v>
      </c>
      <c r="R46" s="92"/>
      <c r="S46" s="173"/>
      <c r="T46" s="174"/>
      <c r="U46" s="175"/>
      <c r="V46" s="176">
        <f t="shared" ref="V46:V49" si="19">SUM(S46:U46)</f>
        <v>0</v>
      </c>
    </row>
    <row r="47" spans="1:23" s="3" customFormat="1" ht="15.75" thickBot="1" x14ac:dyDescent="0.3">
      <c r="A47" s="13" t="s">
        <v>10</v>
      </c>
      <c r="B47" s="14">
        <f>SUM(B45:B46)</f>
        <v>0</v>
      </c>
      <c r="C47" s="122">
        <f>SUM(C45:C46)</f>
        <v>0</v>
      </c>
      <c r="D47" s="14">
        <f t="shared" ref="D47:I47" si="20">SUM(D45:D46)</f>
        <v>0</v>
      </c>
      <c r="E47" s="122">
        <f t="shared" ref="E47" si="21">SUM(E45:E46)</f>
        <v>0</v>
      </c>
      <c r="F47" s="14">
        <f t="shared" si="20"/>
        <v>0</v>
      </c>
      <c r="G47" s="14">
        <f t="shared" si="20"/>
        <v>0</v>
      </c>
      <c r="H47" s="122">
        <f t="shared" ref="H47" si="22">SUM(H45:H46)</f>
        <v>0</v>
      </c>
      <c r="I47" s="32">
        <f t="shared" si="20"/>
        <v>0</v>
      </c>
      <c r="J47" s="192">
        <f t="shared" si="16"/>
        <v>0</v>
      </c>
      <c r="K47" s="14">
        <f>SUM(K45:K46)</f>
        <v>0</v>
      </c>
      <c r="L47" s="122">
        <f>SUM(L45:L46)</f>
        <v>0</v>
      </c>
      <c r="M47" s="14">
        <f t="shared" ref="M47:O47" si="23">SUM(M45:M46)</f>
        <v>0</v>
      </c>
      <c r="N47" s="14">
        <f t="shared" si="23"/>
        <v>0</v>
      </c>
      <c r="O47" s="14">
        <f t="shared" si="23"/>
        <v>0</v>
      </c>
      <c r="P47" s="34">
        <f t="shared" si="17"/>
        <v>0</v>
      </c>
      <c r="Q47" s="37">
        <f t="shared" si="18"/>
        <v>0</v>
      </c>
      <c r="R47" s="32">
        <f>+R20</f>
        <v>0</v>
      </c>
      <c r="S47" s="177">
        <f>+S20</f>
        <v>0</v>
      </c>
      <c r="T47" s="177">
        <f>+T20</f>
        <v>0</v>
      </c>
      <c r="U47" s="178">
        <f>+U20</f>
        <v>0</v>
      </c>
      <c r="V47" s="179">
        <f t="shared" si="19"/>
        <v>0</v>
      </c>
    </row>
    <row r="48" spans="1:23" s="3" customFormat="1" ht="15.75" thickBot="1" x14ac:dyDescent="0.3">
      <c r="A48" s="13" t="s">
        <v>18</v>
      </c>
      <c r="B48" s="16">
        <f t="shared" ref="B48:I48" si="24">+B36</f>
        <v>0</v>
      </c>
      <c r="C48" s="123">
        <f t="shared" si="24"/>
        <v>0</v>
      </c>
      <c r="D48" s="16">
        <f t="shared" si="24"/>
        <v>0</v>
      </c>
      <c r="E48" s="123">
        <f t="shared" si="24"/>
        <v>0</v>
      </c>
      <c r="F48" s="16">
        <f t="shared" si="24"/>
        <v>0</v>
      </c>
      <c r="G48" s="16">
        <f t="shared" si="24"/>
        <v>0</v>
      </c>
      <c r="H48" s="123">
        <f t="shared" si="24"/>
        <v>0</v>
      </c>
      <c r="I48" s="16">
        <f t="shared" si="24"/>
        <v>0</v>
      </c>
      <c r="J48" s="34">
        <f t="shared" si="16"/>
        <v>0</v>
      </c>
      <c r="K48" s="16">
        <f t="shared" ref="K48:U48" si="25">+K36</f>
        <v>0</v>
      </c>
      <c r="L48" s="123">
        <f t="shared" si="25"/>
        <v>0</v>
      </c>
      <c r="M48" s="16">
        <f t="shared" si="25"/>
        <v>0</v>
      </c>
      <c r="N48" s="16">
        <f t="shared" si="25"/>
        <v>0</v>
      </c>
      <c r="O48" s="16">
        <f t="shared" si="25"/>
        <v>0</v>
      </c>
      <c r="P48" s="84">
        <f t="shared" si="25"/>
        <v>0</v>
      </c>
      <c r="Q48" s="83">
        <f t="shared" si="25"/>
        <v>0</v>
      </c>
      <c r="R48" s="39">
        <f t="shared" si="25"/>
        <v>0</v>
      </c>
      <c r="S48" s="163">
        <f t="shared" si="25"/>
        <v>0</v>
      </c>
      <c r="T48" s="163">
        <f t="shared" si="25"/>
        <v>0</v>
      </c>
      <c r="U48" s="164">
        <f t="shared" si="25"/>
        <v>0</v>
      </c>
      <c r="V48" s="180">
        <f t="shared" si="19"/>
        <v>0</v>
      </c>
    </row>
    <row r="49" spans="1:23" s="3" customFormat="1" ht="15.75" thickBot="1" x14ac:dyDescent="0.3">
      <c r="A49" s="15" t="s">
        <v>258</v>
      </c>
      <c r="B49" s="16">
        <f>SUM(B47:B48)</f>
        <v>0</v>
      </c>
      <c r="C49" s="123">
        <f>SUM(C47:C48)</f>
        <v>0</v>
      </c>
      <c r="D49" s="16">
        <f t="shared" ref="D49:I49" si="26">SUM(D47:D48)</f>
        <v>0</v>
      </c>
      <c r="E49" s="123">
        <f t="shared" ref="E49" si="27">SUM(E47:E48)</f>
        <v>0</v>
      </c>
      <c r="F49" s="16">
        <f t="shared" si="26"/>
        <v>0</v>
      </c>
      <c r="G49" s="16">
        <f t="shared" si="26"/>
        <v>0</v>
      </c>
      <c r="H49" s="123">
        <f t="shared" ref="H49" si="28">SUM(H47:H48)</f>
        <v>0</v>
      </c>
      <c r="I49" s="39">
        <f t="shared" si="26"/>
        <v>0</v>
      </c>
      <c r="J49" s="35">
        <f>+B49+C49+D49+F49+G49+I49</f>
        <v>0</v>
      </c>
      <c r="K49" s="16">
        <f>SUM(K47:K48)</f>
        <v>0</v>
      </c>
      <c r="L49" s="123">
        <f>SUM(L47:L48)</f>
        <v>0</v>
      </c>
      <c r="M49" s="16">
        <f t="shared" ref="M49" si="29">SUM(M47:M48)</f>
        <v>0</v>
      </c>
      <c r="N49" s="16">
        <f>SUM(N47:N48)</f>
        <v>0</v>
      </c>
      <c r="O49" s="16">
        <f>SUM(O47:O48)</f>
        <v>0</v>
      </c>
      <c r="P49" s="35">
        <f t="shared" si="17"/>
        <v>0</v>
      </c>
      <c r="Q49" s="38">
        <f>+J49+P49</f>
        <v>0</v>
      </c>
      <c r="R49" s="32">
        <f>+R47+R48</f>
        <v>0</v>
      </c>
      <c r="S49" s="165">
        <f>SUM(S47:S48)</f>
        <v>0</v>
      </c>
      <c r="T49" s="165">
        <f t="shared" ref="T49:U49" si="30">SUM(T47:T48)</f>
        <v>0</v>
      </c>
      <c r="U49" s="166">
        <f t="shared" si="30"/>
        <v>0</v>
      </c>
      <c r="V49" s="181">
        <f t="shared" si="19"/>
        <v>0</v>
      </c>
    </row>
    <row r="50" spans="1:23" s="3" customFormat="1" x14ac:dyDescent="0.25">
      <c r="A50" s="2"/>
      <c r="B50" s="2"/>
      <c r="C50" s="113"/>
      <c r="D50" s="2"/>
      <c r="E50" s="113"/>
      <c r="F50" s="2"/>
      <c r="G50" s="2"/>
      <c r="H50" s="113"/>
      <c r="I50" s="2"/>
      <c r="J50" s="2"/>
      <c r="K50" s="2"/>
      <c r="L50" s="113"/>
      <c r="M50" s="2"/>
      <c r="N50" s="2"/>
      <c r="O50" s="2"/>
      <c r="P50" s="2"/>
      <c r="Q50" s="2"/>
      <c r="S50" s="168"/>
      <c r="T50" s="168"/>
      <c r="U50" s="168"/>
      <c r="V50" s="168"/>
    </row>
    <row r="51" spans="1:23" s="3" customFormat="1" x14ac:dyDescent="0.25">
      <c r="A51" s="2"/>
      <c r="B51" s="2"/>
      <c r="C51" s="113"/>
      <c r="D51" s="2"/>
      <c r="E51" s="113"/>
      <c r="F51" s="2"/>
      <c r="G51" s="2"/>
      <c r="H51" s="113"/>
      <c r="I51" s="2"/>
      <c r="J51" s="2"/>
      <c r="K51" s="2"/>
      <c r="L51" s="113"/>
      <c r="M51" s="2"/>
      <c r="N51" s="2"/>
      <c r="O51" s="2"/>
      <c r="P51" s="2"/>
      <c r="Q51" s="2"/>
      <c r="S51" s="168"/>
      <c r="T51" s="168"/>
      <c r="U51" s="168"/>
      <c r="V51" s="168"/>
    </row>
    <row r="52" spans="1:23" x14ac:dyDescent="0.25">
      <c r="R52" s="3"/>
      <c r="S52" s="129"/>
      <c r="T52" s="129"/>
      <c r="U52" s="129"/>
      <c r="V52" s="129"/>
      <c r="W52" s="87"/>
    </row>
    <row r="53" spans="1:23" ht="15.75" thickBot="1" x14ac:dyDescent="0.3">
      <c r="R53" s="3"/>
      <c r="S53" s="129"/>
      <c r="T53" s="129"/>
      <c r="U53" s="129"/>
      <c r="V53" s="129"/>
      <c r="W53" s="87"/>
    </row>
    <row r="54" spans="1:23" ht="15.75" thickBot="1" x14ac:dyDescent="0.3">
      <c r="A54" s="380" t="s">
        <v>25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2"/>
      <c r="W54" s="87"/>
    </row>
    <row r="55" spans="1:23" ht="16.5" customHeight="1" thickBot="1" x14ac:dyDescent="0.3">
      <c r="A55" s="360" t="s">
        <v>3</v>
      </c>
      <c r="B55" s="362" t="s">
        <v>1</v>
      </c>
      <c r="C55" s="363"/>
      <c r="D55" s="363"/>
      <c r="E55" s="363"/>
      <c r="F55" s="363"/>
      <c r="G55" s="363"/>
      <c r="H55" s="363"/>
      <c r="I55" s="363"/>
      <c r="J55" s="364"/>
      <c r="K55" s="378" t="s">
        <v>2</v>
      </c>
      <c r="L55" s="378"/>
      <c r="M55" s="378"/>
      <c r="N55" s="378"/>
      <c r="O55" s="378"/>
      <c r="P55" s="379"/>
      <c r="Q55" s="352" t="s">
        <v>4</v>
      </c>
      <c r="R55" s="353"/>
      <c r="S55" s="353"/>
      <c r="T55" s="353"/>
      <c r="U55" s="353"/>
      <c r="V55" s="354"/>
    </row>
    <row r="56" spans="1:23" ht="36.75" customHeight="1" thickBot="1" x14ac:dyDescent="0.3">
      <c r="A56" s="371"/>
      <c r="B56" s="372" t="s">
        <v>5</v>
      </c>
      <c r="C56" s="373"/>
      <c r="D56" s="373"/>
      <c r="E56" s="374"/>
      <c r="F56" s="375" t="s">
        <v>7</v>
      </c>
      <c r="G56" s="376"/>
      <c r="H56" s="377"/>
      <c r="I56" s="360" t="s">
        <v>40</v>
      </c>
      <c r="J56" s="388" t="s">
        <v>8</v>
      </c>
      <c r="K56" s="368" t="s">
        <v>11</v>
      </c>
      <c r="L56" s="369"/>
      <c r="M56" s="370"/>
      <c r="N56" s="360" t="s">
        <v>12</v>
      </c>
      <c r="O56" s="360" t="s">
        <v>41</v>
      </c>
      <c r="P56" s="388" t="s">
        <v>13</v>
      </c>
      <c r="Q56" s="355"/>
      <c r="R56" s="356"/>
      <c r="S56" s="356"/>
      <c r="T56" s="356"/>
      <c r="U56" s="356"/>
      <c r="V56" s="357"/>
    </row>
    <row r="57" spans="1:23" ht="15.75" customHeight="1" thickBot="1" x14ac:dyDescent="0.3">
      <c r="A57" s="383"/>
      <c r="B57" s="391" t="s">
        <v>16</v>
      </c>
      <c r="C57" s="393" t="s">
        <v>83</v>
      </c>
      <c r="D57" s="372" t="s">
        <v>17</v>
      </c>
      <c r="E57" s="374"/>
      <c r="F57" s="395" t="s">
        <v>6</v>
      </c>
      <c r="G57" s="372" t="s">
        <v>43</v>
      </c>
      <c r="H57" s="374"/>
      <c r="I57" s="371"/>
      <c r="J57" s="389"/>
      <c r="K57" s="399" t="s">
        <v>16</v>
      </c>
      <c r="L57" s="397" t="s">
        <v>83</v>
      </c>
      <c r="M57" s="360" t="s">
        <v>17</v>
      </c>
      <c r="N57" s="371"/>
      <c r="O57" s="371"/>
      <c r="P57" s="389"/>
      <c r="Q57" s="358" t="s">
        <v>4</v>
      </c>
      <c r="R57" s="360" t="s">
        <v>87</v>
      </c>
      <c r="S57" s="401" t="s">
        <v>88</v>
      </c>
      <c r="T57" s="402"/>
      <c r="U57" s="402"/>
      <c r="V57" s="403"/>
    </row>
    <row r="58" spans="1:23" ht="81.75" customHeight="1" thickBot="1" x14ac:dyDescent="0.3">
      <c r="A58" s="384"/>
      <c r="B58" s="392"/>
      <c r="C58" s="394"/>
      <c r="D58" s="213" t="s">
        <v>17</v>
      </c>
      <c r="E58" s="130" t="s">
        <v>85</v>
      </c>
      <c r="F58" s="396"/>
      <c r="G58" s="213" t="s">
        <v>43</v>
      </c>
      <c r="H58" s="130" t="s">
        <v>86</v>
      </c>
      <c r="I58" s="361"/>
      <c r="J58" s="390"/>
      <c r="K58" s="400"/>
      <c r="L58" s="398"/>
      <c r="M58" s="361"/>
      <c r="N58" s="361"/>
      <c r="O58" s="361"/>
      <c r="P58" s="390"/>
      <c r="Q58" s="359"/>
      <c r="R58" s="361"/>
      <c r="S58" s="149" t="s">
        <v>89</v>
      </c>
      <c r="T58" s="125" t="s">
        <v>90</v>
      </c>
      <c r="U58" s="150" t="s">
        <v>91</v>
      </c>
      <c r="V58" s="151" t="s">
        <v>84</v>
      </c>
    </row>
    <row r="59" spans="1:23" ht="17.25" customHeight="1" x14ac:dyDescent="0.25">
      <c r="A59" s="233" t="s">
        <v>9</v>
      </c>
      <c r="B59" s="224"/>
      <c r="C59" s="225"/>
      <c r="D59" s="229"/>
      <c r="E59" s="231"/>
      <c r="F59" s="224"/>
      <c r="G59" s="229"/>
      <c r="H59" s="231"/>
      <c r="I59" s="224"/>
      <c r="J59" s="217">
        <f>+B59+C59+D59+F59+G59+I59</f>
        <v>0</v>
      </c>
      <c r="K59" s="224"/>
      <c r="L59" s="225"/>
      <c r="M59" s="224"/>
      <c r="N59" s="224"/>
      <c r="O59" s="224"/>
      <c r="P59" s="217">
        <f>SUM(K59:O59)</f>
        <v>0</v>
      </c>
      <c r="Q59" s="221">
        <f>+J59+P59</f>
        <v>0</v>
      </c>
      <c r="R59" s="232"/>
      <c r="S59" s="152"/>
      <c r="T59" s="153"/>
      <c r="U59" s="154"/>
      <c r="V59" s="225">
        <f>SUM(S59:U59)</f>
        <v>0</v>
      </c>
    </row>
    <row r="60" spans="1:23" x14ac:dyDescent="0.25">
      <c r="A60" s="267" t="s">
        <v>250</v>
      </c>
      <c r="B60" s="99"/>
      <c r="C60" s="115"/>
      <c r="D60" s="10"/>
      <c r="E60" s="132"/>
      <c r="F60" s="99"/>
      <c r="G60" s="10"/>
      <c r="H60" s="231"/>
      <c r="I60" s="224"/>
      <c r="J60" s="217">
        <f t="shared" ref="J60:J64" si="31">+B60+C60+D60+F60+G60+I60</f>
        <v>0</v>
      </c>
      <c r="K60" s="99"/>
      <c r="L60" s="115"/>
      <c r="M60" s="99"/>
      <c r="N60" s="99"/>
      <c r="O60" s="224"/>
      <c r="P60" s="217">
        <f t="shared" ref="P60:P67" si="32">SUM(K60:O60)</f>
        <v>0</v>
      </c>
      <c r="Q60" s="221">
        <f t="shared" ref="Q60:Q68" si="33">+J60+P60</f>
        <v>0</v>
      </c>
      <c r="R60" s="109"/>
      <c r="S60" s="155"/>
      <c r="T60" s="156"/>
      <c r="U60" s="157"/>
      <c r="V60" s="225">
        <f t="shared" ref="V60:V68" si="34">SUM(S60:U60)</f>
        <v>0</v>
      </c>
    </row>
    <row r="61" spans="1:23" s="80" customFormat="1" x14ac:dyDescent="0.25">
      <c r="A61" s="268" t="s">
        <v>251</v>
      </c>
      <c r="B61" s="100"/>
      <c r="C61" s="115"/>
      <c r="D61" s="77"/>
      <c r="E61" s="132"/>
      <c r="F61" s="100"/>
      <c r="G61" s="77"/>
      <c r="H61" s="231"/>
      <c r="I61" s="211"/>
      <c r="J61" s="236">
        <f t="shared" si="31"/>
        <v>0</v>
      </c>
      <c r="K61" s="100"/>
      <c r="L61" s="115"/>
      <c r="M61" s="100"/>
      <c r="N61" s="100"/>
      <c r="O61" s="211"/>
      <c r="P61" s="236">
        <f t="shared" si="32"/>
        <v>0</v>
      </c>
      <c r="Q61" s="237">
        <f t="shared" si="33"/>
        <v>0</v>
      </c>
      <c r="R61" s="110"/>
      <c r="S61" s="155"/>
      <c r="T61" s="156"/>
      <c r="U61" s="157"/>
      <c r="V61" s="211">
        <f t="shared" si="34"/>
        <v>0</v>
      </c>
    </row>
    <row r="62" spans="1:23" s="80" customFormat="1" x14ac:dyDescent="0.25">
      <c r="A62" s="268" t="s">
        <v>252</v>
      </c>
      <c r="B62" s="100"/>
      <c r="C62" s="115"/>
      <c r="D62" s="77"/>
      <c r="E62" s="132"/>
      <c r="F62" s="100"/>
      <c r="G62" s="77"/>
      <c r="H62" s="231"/>
      <c r="I62" s="211"/>
      <c r="J62" s="236">
        <f t="shared" si="31"/>
        <v>0</v>
      </c>
      <c r="K62" s="100"/>
      <c r="L62" s="115"/>
      <c r="M62" s="100"/>
      <c r="N62" s="100"/>
      <c r="O62" s="211"/>
      <c r="P62" s="236">
        <f t="shared" si="32"/>
        <v>0</v>
      </c>
      <c r="Q62" s="237">
        <f t="shared" si="33"/>
        <v>0</v>
      </c>
      <c r="R62" s="110"/>
      <c r="S62" s="155"/>
      <c r="T62" s="156"/>
      <c r="U62" s="157"/>
      <c r="V62" s="211">
        <f t="shared" si="34"/>
        <v>0</v>
      </c>
    </row>
    <row r="63" spans="1:23" s="80" customFormat="1" x14ac:dyDescent="0.25">
      <c r="A63" s="268" t="s">
        <v>253</v>
      </c>
      <c r="B63" s="100"/>
      <c r="C63" s="115"/>
      <c r="D63" s="77"/>
      <c r="E63" s="132"/>
      <c r="F63" s="100"/>
      <c r="G63" s="77"/>
      <c r="H63" s="231"/>
      <c r="I63" s="211"/>
      <c r="J63" s="236">
        <f t="shared" si="31"/>
        <v>0</v>
      </c>
      <c r="K63" s="100"/>
      <c r="L63" s="115"/>
      <c r="M63" s="100"/>
      <c r="N63" s="100"/>
      <c r="O63" s="211"/>
      <c r="P63" s="236">
        <f t="shared" si="32"/>
        <v>0</v>
      </c>
      <c r="Q63" s="237">
        <f t="shared" si="33"/>
        <v>0</v>
      </c>
      <c r="R63" s="110"/>
      <c r="S63" s="155"/>
      <c r="T63" s="156"/>
      <c r="U63" s="157"/>
      <c r="V63" s="211">
        <f t="shared" si="34"/>
        <v>0</v>
      </c>
    </row>
    <row r="64" spans="1:23" x14ac:dyDescent="0.25">
      <c r="A64" s="267" t="s">
        <v>264</v>
      </c>
      <c r="B64" s="99"/>
      <c r="C64" s="115"/>
      <c r="D64" s="10"/>
      <c r="E64" s="132"/>
      <c r="F64" s="99"/>
      <c r="G64" s="10"/>
      <c r="H64" s="231"/>
      <c r="I64" s="224"/>
      <c r="J64" s="217">
        <f t="shared" si="31"/>
        <v>0</v>
      </c>
      <c r="K64" s="99"/>
      <c r="L64" s="115"/>
      <c r="M64" s="99"/>
      <c r="N64" s="99"/>
      <c r="O64" s="224"/>
      <c r="P64" s="217">
        <f t="shared" si="32"/>
        <v>0</v>
      </c>
      <c r="Q64" s="221">
        <f t="shared" si="33"/>
        <v>0</v>
      </c>
      <c r="R64" s="109"/>
      <c r="S64" s="155"/>
      <c r="T64" s="156"/>
      <c r="U64" s="157"/>
      <c r="V64" s="225">
        <f t="shared" si="34"/>
        <v>0</v>
      </c>
    </row>
    <row r="65" spans="1:22" ht="28.5" x14ac:dyDescent="0.25">
      <c r="A65" s="423" t="s">
        <v>265</v>
      </c>
      <c r="B65" s="285"/>
      <c r="C65" s="286"/>
      <c r="D65" s="287"/>
      <c r="E65" s="288"/>
      <c r="F65" s="285"/>
      <c r="G65" s="287"/>
      <c r="H65" s="278"/>
      <c r="I65" s="279"/>
      <c r="J65" s="289">
        <f>+B65+C65+D65+F65+G65+I65</f>
        <v>0</v>
      </c>
      <c r="K65" s="285"/>
      <c r="L65" s="286"/>
      <c r="M65" s="285"/>
      <c r="N65" s="285"/>
      <c r="O65" s="279"/>
      <c r="P65" s="289">
        <f t="shared" si="32"/>
        <v>0</v>
      </c>
      <c r="Q65" s="289">
        <f t="shared" si="33"/>
        <v>0</v>
      </c>
      <c r="R65" s="290"/>
      <c r="S65" s="291"/>
      <c r="T65" s="292"/>
      <c r="U65" s="293"/>
      <c r="V65" s="289">
        <f t="shared" si="34"/>
        <v>0</v>
      </c>
    </row>
    <row r="66" spans="1:22" x14ac:dyDescent="0.25">
      <c r="A66" s="422" t="s">
        <v>263</v>
      </c>
      <c r="B66" s="285"/>
      <c r="C66" s="286"/>
      <c r="D66" s="287"/>
      <c r="E66" s="288"/>
      <c r="F66" s="285"/>
      <c r="G66" s="287"/>
      <c r="H66" s="278"/>
      <c r="I66" s="279"/>
      <c r="J66" s="289">
        <f t="shared" ref="J66:J67" si="35">+B66+C66+D66+F66+G66+I66</f>
        <v>0</v>
      </c>
      <c r="K66" s="285"/>
      <c r="L66" s="286"/>
      <c r="M66" s="285"/>
      <c r="N66" s="285"/>
      <c r="O66" s="279"/>
      <c r="P66" s="289">
        <f t="shared" si="32"/>
        <v>0</v>
      </c>
      <c r="Q66" s="289">
        <f t="shared" si="33"/>
        <v>0</v>
      </c>
      <c r="R66" s="290"/>
      <c r="S66" s="291"/>
      <c r="T66" s="292"/>
      <c r="U66" s="293"/>
      <c r="V66" s="289">
        <f t="shared" si="34"/>
        <v>0</v>
      </c>
    </row>
    <row r="67" spans="1:22" x14ac:dyDescent="0.25">
      <c r="A67" s="422" t="s">
        <v>262</v>
      </c>
      <c r="B67" s="285"/>
      <c r="C67" s="286"/>
      <c r="D67" s="287"/>
      <c r="E67" s="288"/>
      <c r="F67" s="285"/>
      <c r="G67" s="287"/>
      <c r="H67" s="278"/>
      <c r="I67" s="279"/>
      <c r="J67" s="289">
        <f t="shared" si="35"/>
        <v>0</v>
      </c>
      <c r="K67" s="285"/>
      <c r="L67" s="286"/>
      <c r="M67" s="285"/>
      <c r="N67" s="285"/>
      <c r="O67" s="279"/>
      <c r="P67" s="289">
        <f t="shared" si="32"/>
        <v>0</v>
      </c>
      <c r="Q67" s="289">
        <f t="shared" si="33"/>
        <v>0</v>
      </c>
      <c r="R67" s="290"/>
      <c r="S67" s="291"/>
      <c r="T67" s="292"/>
      <c r="U67" s="293"/>
      <c r="V67" s="289">
        <f t="shared" si="34"/>
        <v>0</v>
      </c>
    </row>
    <row r="68" spans="1:22" ht="15.75" thickBot="1" x14ac:dyDescent="0.3">
      <c r="A68" s="267" t="s">
        <v>0</v>
      </c>
      <c r="B68" s="239"/>
      <c r="C68" s="234"/>
      <c r="D68" s="240"/>
      <c r="E68" s="235"/>
      <c r="F68" s="239"/>
      <c r="G68" s="240"/>
      <c r="H68" s="132"/>
      <c r="I68" s="224"/>
      <c r="J68" s="217">
        <f>+B68+C68+D68+F68+G68+I68</f>
        <v>0</v>
      </c>
      <c r="K68" s="239"/>
      <c r="L68" s="234"/>
      <c r="M68" s="239"/>
      <c r="N68" s="239"/>
      <c r="O68" s="224"/>
      <c r="P68" s="219">
        <f>SUM(K68:O68)</f>
        <v>0</v>
      </c>
      <c r="Q68" s="222">
        <f t="shared" si="33"/>
        <v>0</v>
      </c>
      <c r="R68" s="241"/>
      <c r="S68" s="158"/>
      <c r="T68" s="159"/>
      <c r="U68" s="160"/>
      <c r="V68" s="225">
        <f t="shared" si="34"/>
        <v>0</v>
      </c>
    </row>
    <row r="69" spans="1:22" ht="15.75" thickBot="1" x14ac:dyDescent="0.3">
      <c r="A69" s="13" t="s">
        <v>10</v>
      </c>
      <c r="B69" s="102">
        <f>+B59+B60+B64+B68</f>
        <v>0</v>
      </c>
      <c r="C69" s="102">
        <f>+C59+C60+C64+C68</f>
        <v>0</v>
      </c>
      <c r="D69" s="14">
        <f t="shared" ref="D69" si="36">+D59+D60+D64+D68</f>
        <v>0</v>
      </c>
      <c r="E69" s="424">
        <f t="shared" ref="E69" si="37">+E59+E60+E64+E68</f>
        <v>0</v>
      </c>
      <c r="F69" s="102">
        <f t="shared" ref="F69" si="38">+F59+F60+F64+F68</f>
        <v>0</v>
      </c>
      <c r="G69" s="14">
        <f t="shared" ref="G69" si="39">+G59+G60+G64+G68</f>
        <v>0</v>
      </c>
      <c r="H69" s="424">
        <f t="shared" ref="H69" si="40">+H59+H60+H64+H68</f>
        <v>0</v>
      </c>
      <c r="I69" s="102">
        <f t="shared" ref="I69" si="41">+I59+I60+I64+I68</f>
        <v>0</v>
      </c>
      <c r="J69" s="34">
        <f>+J59+J60+J64+J68</f>
        <v>0</v>
      </c>
      <c r="K69" s="102">
        <f>+K59+K60+K64+K68</f>
        <v>0</v>
      </c>
      <c r="L69" s="102">
        <f t="shared" ref="L69" si="42">+L59+L60+L64+L68</f>
        <v>0</v>
      </c>
      <c r="M69" s="102">
        <f t="shared" ref="M69" si="43">+M59+M60+M64+M68</f>
        <v>0</v>
      </c>
      <c r="N69" s="102">
        <f t="shared" ref="N69" si="44">+N59+N60+N64+N68</f>
        <v>0</v>
      </c>
      <c r="O69" s="102">
        <f t="shared" ref="O69" si="45">+O59+O60+O64+O68</f>
        <v>0</v>
      </c>
      <c r="P69" s="34">
        <f>P59+P60+P64+P68</f>
        <v>0</v>
      </c>
      <c r="Q69" s="37">
        <f>Q59+Q60+Q64+Q68</f>
        <v>0</v>
      </c>
      <c r="R69" s="102">
        <f>+R59+R60+R64+R68</f>
        <v>0</v>
      </c>
      <c r="S69" s="102">
        <f t="shared" ref="S69" si="46">+S59+S60+S64+S68</f>
        <v>0</v>
      </c>
      <c r="T69" s="102">
        <f t="shared" ref="T69" si="47">+T59+T60+T64+T68</f>
        <v>0</v>
      </c>
      <c r="U69" s="102">
        <f t="shared" ref="U69" si="48">+U59+U60+U64+U68</f>
        <v>0</v>
      </c>
      <c r="V69" s="102">
        <f>+V59+V60+V64+V68</f>
        <v>0</v>
      </c>
    </row>
    <row r="70" spans="1:22" x14ac:dyDescent="0.25">
      <c r="A70" s="97" t="s">
        <v>27</v>
      </c>
      <c r="B70" s="103"/>
      <c r="C70" s="118"/>
      <c r="D70" s="106"/>
      <c r="E70" s="134"/>
      <c r="F70" s="103"/>
      <c r="G70" s="106"/>
      <c r="H70" s="134"/>
      <c r="I70" s="103"/>
      <c r="J70" s="217">
        <f>+B70+C70+D70+F70+G70+I70</f>
        <v>0</v>
      </c>
      <c r="K70" s="103"/>
      <c r="L70" s="118"/>
      <c r="M70" s="103"/>
      <c r="N70" s="103"/>
      <c r="O70" s="103"/>
      <c r="P70" s="42">
        <f t="shared" ref="P70:P86" si="49">SUM(K70:O70)</f>
        <v>0</v>
      </c>
      <c r="Q70" s="44">
        <f t="shared" ref="Q70:Q84" si="50">+J70+P70</f>
        <v>0</v>
      </c>
      <c r="R70" s="112"/>
      <c r="S70" s="152"/>
      <c r="T70" s="153"/>
      <c r="U70" s="154"/>
      <c r="V70" s="225">
        <f t="shared" ref="V70:V77" si="51">SUM(S70:U70)</f>
        <v>0</v>
      </c>
    </row>
    <row r="71" spans="1:22" x14ac:dyDescent="0.25">
      <c r="A71" s="9" t="s">
        <v>28</v>
      </c>
      <c r="B71" s="99"/>
      <c r="C71" s="115"/>
      <c r="D71" s="10"/>
      <c r="E71" s="132"/>
      <c r="F71" s="99"/>
      <c r="G71" s="10"/>
      <c r="H71" s="132"/>
      <c r="I71" s="99"/>
      <c r="J71" s="217">
        <f t="shared" ref="J71:J82" si="52">+B71+C71+D71+F71+G71+I71</f>
        <v>0</v>
      </c>
      <c r="K71" s="99"/>
      <c r="L71" s="115"/>
      <c r="M71" s="99"/>
      <c r="N71" s="99"/>
      <c r="O71" s="99"/>
      <c r="P71" s="41">
        <f t="shared" si="49"/>
        <v>0</v>
      </c>
      <c r="Q71" s="43">
        <f t="shared" si="50"/>
        <v>0</v>
      </c>
      <c r="R71" s="109"/>
      <c r="S71" s="155"/>
      <c r="T71" s="156"/>
      <c r="U71" s="157"/>
      <c r="V71" s="225">
        <f t="shared" si="51"/>
        <v>0</v>
      </c>
    </row>
    <row r="72" spans="1:22" x14ac:dyDescent="0.25">
      <c r="A72" s="9" t="s">
        <v>29</v>
      </c>
      <c r="B72" s="99"/>
      <c r="C72" s="115"/>
      <c r="D72" s="10"/>
      <c r="E72" s="132"/>
      <c r="F72" s="99"/>
      <c r="G72" s="10"/>
      <c r="H72" s="132"/>
      <c r="I72" s="99"/>
      <c r="J72" s="217">
        <f t="shared" si="52"/>
        <v>0</v>
      </c>
      <c r="K72" s="99"/>
      <c r="L72" s="115"/>
      <c r="M72" s="99"/>
      <c r="N72" s="99"/>
      <c r="O72" s="99"/>
      <c r="P72" s="41">
        <f t="shared" si="49"/>
        <v>0</v>
      </c>
      <c r="Q72" s="43">
        <f t="shared" si="50"/>
        <v>0</v>
      </c>
      <c r="R72" s="109"/>
      <c r="S72" s="155"/>
      <c r="T72" s="156"/>
      <c r="U72" s="157"/>
      <c r="V72" s="225">
        <f t="shared" si="51"/>
        <v>0</v>
      </c>
    </row>
    <row r="73" spans="1:22" x14ac:dyDescent="0.25">
      <c r="A73" s="9" t="s">
        <v>30</v>
      </c>
      <c r="B73" s="99"/>
      <c r="C73" s="115"/>
      <c r="D73" s="10"/>
      <c r="E73" s="132"/>
      <c r="F73" s="99"/>
      <c r="G73" s="10"/>
      <c r="H73" s="132"/>
      <c r="I73" s="99"/>
      <c r="J73" s="217">
        <f t="shared" si="52"/>
        <v>0</v>
      </c>
      <c r="K73" s="99"/>
      <c r="L73" s="115"/>
      <c r="M73" s="99"/>
      <c r="N73" s="99"/>
      <c r="O73" s="99"/>
      <c r="P73" s="41">
        <f t="shared" si="49"/>
        <v>0</v>
      </c>
      <c r="Q73" s="43">
        <f t="shared" si="50"/>
        <v>0</v>
      </c>
      <c r="R73" s="109"/>
      <c r="S73" s="155"/>
      <c r="T73" s="156"/>
      <c r="U73" s="157"/>
      <c r="V73" s="225">
        <f t="shared" si="51"/>
        <v>0</v>
      </c>
    </row>
    <row r="74" spans="1:22" x14ac:dyDescent="0.25">
      <c r="A74" s="9" t="s">
        <v>31</v>
      </c>
      <c r="B74" s="99"/>
      <c r="C74" s="115"/>
      <c r="D74" s="10"/>
      <c r="E74" s="132"/>
      <c r="F74" s="99"/>
      <c r="G74" s="10"/>
      <c r="H74" s="132"/>
      <c r="I74" s="99"/>
      <c r="J74" s="217">
        <f t="shared" si="52"/>
        <v>0</v>
      </c>
      <c r="K74" s="99"/>
      <c r="L74" s="115"/>
      <c r="M74" s="99"/>
      <c r="N74" s="99"/>
      <c r="O74" s="99"/>
      <c r="P74" s="41">
        <f t="shared" si="49"/>
        <v>0</v>
      </c>
      <c r="Q74" s="43">
        <f t="shared" si="50"/>
        <v>0</v>
      </c>
      <c r="R74" s="109"/>
      <c r="S74" s="155"/>
      <c r="T74" s="156"/>
      <c r="U74" s="157"/>
      <c r="V74" s="225">
        <f t="shared" si="51"/>
        <v>0</v>
      </c>
    </row>
    <row r="75" spans="1:22" ht="15" customHeight="1" x14ac:dyDescent="0.25">
      <c r="A75" s="9" t="s">
        <v>32</v>
      </c>
      <c r="B75" s="99"/>
      <c r="C75" s="115"/>
      <c r="D75" s="10"/>
      <c r="E75" s="132"/>
      <c r="F75" s="99"/>
      <c r="G75" s="10"/>
      <c r="H75" s="132"/>
      <c r="I75" s="99"/>
      <c r="J75" s="217">
        <f t="shared" si="52"/>
        <v>0</v>
      </c>
      <c r="K75" s="99"/>
      <c r="L75" s="115"/>
      <c r="M75" s="99"/>
      <c r="N75" s="99"/>
      <c r="O75" s="99"/>
      <c r="P75" s="41">
        <f t="shared" si="49"/>
        <v>0</v>
      </c>
      <c r="Q75" s="43">
        <f t="shared" si="50"/>
        <v>0</v>
      </c>
      <c r="R75" s="109"/>
      <c r="S75" s="155"/>
      <c r="T75" s="156"/>
      <c r="U75" s="157"/>
      <c r="V75" s="225">
        <f t="shared" si="51"/>
        <v>0</v>
      </c>
    </row>
    <row r="76" spans="1:22" x14ac:dyDescent="0.25">
      <c r="A76" s="269" t="s">
        <v>33</v>
      </c>
      <c r="B76" s="99"/>
      <c r="C76" s="115"/>
      <c r="D76" s="10"/>
      <c r="E76" s="132"/>
      <c r="F76" s="99"/>
      <c r="G76" s="10"/>
      <c r="H76" s="132"/>
      <c r="I76" s="99"/>
      <c r="J76" s="217">
        <f t="shared" si="52"/>
        <v>0</v>
      </c>
      <c r="K76" s="99"/>
      <c r="L76" s="115"/>
      <c r="M76" s="99"/>
      <c r="N76" s="99"/>
      <c r="O76" s="99"/>
      <c r="P76" s="41">
        <f t="shared" si="49"/>
        <v>0</v>
      </c>
      <c r="Q76" s="43">
        <f t="shared" si="50"/>
        <v>0</v>
      </c>
      <c r="R76" s="109"/>
      <c r="S76" s="155"/>
      <c r="T76" s="156"/>
      <c r="U76" s="157"/>
      <c r="V76" s="225">
        <f t="shared" si="51"/>
        <v>0</v>
      </c>
    </row>
    <row r="77" spans="1:22" x14ac:dyDescent="0.25">
      <c r="A77" s="9" t="s">
        <v>34</v>
      </c>
      <c r="B77" s="99"/>
      <c r="C77" s="115"/>
      <c r="D77" s="10"/>
      <c r="E77" s="132"/>
      <c r="F77" s="99"/>
      <c r="G77" s="10"/>
      <c r="H77" s="132"/>
      <c r="I77" s="99"/>
      <c r="J77" s="217">
        <f t="shared" si="52"/>
        <v>0</v>
      </c>
      <c r="K77" s="99"/>
      <c r="L77" s="115"/>
      <c r="M77" s="99"/>
      <c r="N77" s="99"/>
      <c r="O77" s="99"/>
      <c r="P77" s="41">
        <f t="shared" si="49"/>
        <v>0</v>
      </c>
      <c r="Q77" s="43">
        <f t="shared" si="50"/>
        <v>0</v>
      </c>
      <c r="R77" s="109"/>
      <c r="S77" s="155"/>
      <c r="T77" s="156"/>
      <c r="U77" s="157"/>
      <c r="V77" s="225">
        <f t="shared" si="51"/>
        <v>0</v>
      </c>
    </row>
    <row r="78" spans="1:22" x14ac:dyDescent="0.25">
      <c r="A78" s="9" t="s">
        <v>35</v>
      </c>
      <c r="B78" s="99"/>
      <c r="C78" s="115"/>
      <c r="D78" s="10"/>
      <c r="E78" s="132"/>
      <c r="F78" s="99"/>
      <c r="G78" s="10"/>
      <c r="H78" s="132"/>
      <c r="I78" s="99"/>
      <c r="J78" s="217">
        <f t="shared" si="52"/>
        <v>0</v>
      </c>
      <c r="K78" s="99"/>
      <c r="L78" s="115"/>
      <c r="M78" s="99"/>
      <c r="N78" s="99"/>
      <c r="O78" s="99"/>
      <c r="P78" s="41">
        <f t="shared" si="49"/>
        <v>0</v>
      </c>
      <c r="Q78" s="43">
        <f t="shared" si="50"/>
        <v>0</v>
      </c>
      <c r="R78" s="109"/>
      <c r="S78" s="155"/>
      <c r="T78" s="156"/>
      <c r="U78" s="157"/>
      <c r="V78" s="225">
        <f>SUM(S78:U78)</f>
        <v>0</v>
      </c>
    </row>
    <row r="79" spans="1:22" x14ac:dyDescent="0.25">
      <c r="A79" s="9" t="s">
        <v>36</v>
      </c>
      <c r="B79" s="99"/>
      <c r="C79" s="115"/>
      <c r="D79" s="10"/>
      <c r="E79" s="132"/>
      <c r="F79" s="99"/>
      <c r="G79" s="10"/>
      <c r="H79" s="132"/>
      <c r="I79" s="99"/>
      <c r="J79" s="217">
        <f t="shared" si="52"/>
        <v>0</v>
      </c>
      <c r="K79" s="99"/>
      <c r="L79" s="115"/>
      <c r="M79" s="99"/>
      <c r="N79" s="99"/>
      <c r="O79" s="99"/>
      <c r="P79" s="41">
        <f t="shared" si="49"/>
        <v>0</v>
      </c>
      <c r="Q79" s="43">
        <f t="shared" si="50"/>
        <v>0</v>
      </c>
      <c r="R79" s="109"/>
      <c r="S79" s="155"/>
      <c r="T79" s="156"/>
      <c r="U79" s="157"/>
      <c r="V79" s="225">
        <f t="shared" ref="V79:V84" si="53">SUM(S79:U79)</f>
        <v>0</v>
      </c>
    </row>
    <row r="80" spans="1:22" x14ac:dyDescent="0.25">
      <c r="A80" s="9" t="s">
        <v>37</v>
      </c>
      <c r="B80" s="99"/>
      <c r="C80" s="115"/>
      <c r="D80" s="10"/>
      <c r="E80" s="132"/>
      <c r="F80" s="99"/>
      <c r="G80" s="10"/>
      <c r="H80" s="132"/>
      <c r="I80" s="99"/>
      <c r="J80" s="217">
        <f t="shared" si="52"/>
        <v>0</v>
      </c>
      <c r="K80" s="99"/>
      <c r="L80" s="115"/>
      <c r="M80" s="99"/>
      <c r="N80" s="99"/>
      <c r="O80" s="99"/>
      <c r="P80" s="41">
        <f t="shared" si="49"/>
        <v>0</v>
      </c>
      <c r="Q80" s="43">
        <f t="shared" si="50"/>
        <v>0</v>
      </c>
      <c r="R80" s="109"/>
      <c r="S80" s="155"/>
      <c r="T80" s="156"/>
      <c r="U80" s="157"/>
      <c r="V80" s="225">
        <f t="shared" si="53"/>
        <v>0</v>
      </c>
    </row>
    <row r="81" spans="1:23" x14ac:dyDescent="0.25">
      <c r="A81" s="9" t="s">
        <v>38</v>
      </c>
      <c r="B81" s="99"/>
      <c r="C81" s="115"/>
      <c r="D81" s="10"/>
      <c r="E81" s="132"/>
      <c r="F81" s="99"/>
      <c r="G81" s="10"/>
      <c r="H81" s="132"/>
      <c r="I81" s="99"/>
      <c r="J81" s="217">
        <f t="shared" si="52"/>
        <v>0</v>
      </c>
      <c r="K81" s="99"/>
      <c r="L81" s="115"/>
      <c r="M81" s="99"/>
      <c r="N81" s="99"/>
      <c r="O81" s="99"/>
      <c r="P81" s="41">
        <f t="shared" si="49"/>
        <v>0</v>
      </c>
      <c r="Q81" s="43">
        <f t="shared" si="50"/>
        <v>0</v>
      </c>
      <c r="R81" s="109"/>
      <c r="S81" s="155"/>
      <c r="T81" s="156"/>
      <c r="U81" s="157"/>
      <c r="V81" s="225">
        <f t="shared" si="53"/>
        <v>0</v>
      </c>
    </row>
    <row r="82" spans="1:23" x14ac:dyDescent="0.25">
      <c r="A82" s="9" t="s">
        <v>39</v>
      </c>
      <c r="B82" s="99"/>
      <c r="C82" s="115"/>
      <c r="D82" s="10"/>
      <c r="E82" s="132"/>
      <c r="F82" s="99"/>
      <c r="G82" s="10"/>
      <c r="H82" s="132"/>
      <c r="I82" s="99"/>
      <c r="J82" s="217">
        <f t="shared" si="52"/>
        <v>0</v>
      </c>
      <c r="K82" s="99"/>
      <c r="L82" s="115"/>
      <c r="M82" s="99"/>
      <c r="N82" s="99"/>
      <c r="O82" s="99"/>
      <c r="P82" s="41">
        <f t="shared" si="49"/>
        <v>0</v>
      </c>
      <c r="Q82" s="43">
        <f t="shared" si="50"/>
        <v>0</v>
      </c>
      <c r="R82" s="109"/>
      <c r="S82" s="155"/>
      <c r="T82" s="156"/>
      <c r="U82" s="157"/>
      <c r="V82" s="225">
        <f t="shared" si="53"/>
        <v>0</v>
      </c>
    </row>
    <row r="83" spans="1:23" x14ac:dyDescent="0.25">
      <c r="A83" s="274" t="s">
        <v>205</v>
      </c>
      <c r="B83" s="275"/>
      <c r="C83" s="276"/>
      <c r="D83" s="277"/>
      <c r="E83" s="278"/>
      <c r="F83" s="275"/>
      <c r="G83" s="277"/>
      <c r="H83" s="278"/>
      <c r="I83" s="275"/>
      <c r="J83" s="279">
        <f>+B83+C83+D83+F83+G83+I83</f>
        <v>0</v>
      </c>
      <c r="K83" s="275"/>
      <c r="L83" s="276"/>
      <c r="M83" s="275"/>
      <c r="N83" s="275"/>
      <c r="O83" s="275"/>
      <c r="P83" s="275">
        <f t="shared" si="49"/>
        <v>0</v>
      </c>
      <c r="Q83" s="275">
        <f t="shared" si="50"/>
        <v>0</v>
      </c>
      <c r="R83" s="280"/>
      <c r="S83" s="281"/>
      <c r="T83" s="282"/>
      <c r="U83" s="283"/>
      <c r="V83" s="284">
        <f t="shared" si="53"/>
        <v>0</v>
      </c>
    </row>
    <row r="84" spans="1:23" ht="15.75" thickBot="1" x14ac:dyDescent="0.3">
      <c r="A84" s="267" t="s">
        <v>82</v>
      </c>
      <c r="B84" s="99"/>
      <c r="C84" s="115"/>
      <c r="D84" s="10"/>
      <c r="E84" s="132"/>
      <c r="F84" s="99"/>
      <c r="G84" s="10"/>
      <c r="H84" s="132"/>
      <c r="I84" s="99"/>
      <c r="J84" s="41">
        <f t="shared" ref="J84:J86" si="54">+B84+C84+D84+F84+G84+I84</f>
        <v>0</v>
      </c>
      <c r="K84" s="99"/>
      <c r="L84" s="115"/>
      <c r="M84" s="99"/>
      <c r="N84" s="99"/>
      <c r="O84" s="99"/>
      <c r="P84" s="41">
        <f t="shared" si="49"/>
        <v>0</v>
      </c>
      <c r="Q84" s="43">
        <f t="shared" si="50"/>
        <v>0</v>
      </c>
      <c r="R84" s="109"/>
      <c r="S84" s="158"/>
      <c r="T84" s="159"/>
      <c r="U84" s="160"/>
      <c r="V84" s="227">
        <f t="shared" si="53"/>
        <v>0</v>
      </c>
    </row>
    <row r="85" spans="1:23" s="3" customFormat="1" ht="15.75" thickBot="1" x14ac:dyDescent="0.3">
      <c r="A85" s="72" t="s">
        <v>18</v>
      </c>
      <c r="B85" s="104">
        <f t="shared" ref="B85" si="55">SUM(B70:B84)</f>
        <v>0</v>
      </c>
      <c r="C85" s="226">
        <f>SUM(C70:C84)</f>
        <v>0</v>
      </c>
      <c r="D85" s="73">
        <f>SUM(D70:D84)</f>
        <v>0</v>
      </c>
      <c r="E85" s="226">
        <f t="shared" ref="E85" si="56">SUM(E70:E84)</f>
        <v>0</v>
      </c>
      <c r="F85" s="104">
        <f t="shared" ref="F85" si="57">SUM(F70:F84)</f>
        <v>0</v>
      </c>
      <c r="G85" s="73">
        <f t="shared" ref="G85" si="58">SUM(G70:G84)</f>
        <v>0</v>
      </c>
      <c r="H85" s="226">
        <f t="shared" ref="H85" si="59">SUM(H70:H84)</f>
        <v>0</v>
      </c>
      <c r="I85" s="104">
        <f t="shared" ref="I85" si="60">SUM(I70:I84)</f>
        <v>0</v>
      </c>
      <c r="J85" s="34">
        <f t="shared" si="54"/>
        <v>0</v>
      </c>
      <c r="K85" s="104">
        <f>SUM(K70:K84)</f>
        <v>0</v>
      </c>
      <c r="L85" s="226">
        <f>SUM(L70:L84)</f>
        <v>0</v>
      </c>
      <c r="M85" s="104">
        <f>SUM(M70:M84)</f>
        <v>0</v>
      </c>
      <c r="N85" s="104">
        <f>SUM(N70:N84)</f>
        <v>0</v>
      </c>
      <c r="O85" s="104">
        <f>SUM(O70:O84)</f>
        <v>0</v>
      </c>
      <c r="P85" s="82">
        <f t="shared" si="49"/>
        <v>0</v>
      </c>
      <c r="Q85" s="81">
        <f>+J85+P85</f>
        <v>0</v>
      </c>
      <c r="R85" s="104">
        <f>SUM(R70:R84)</f>
        <v>0</v>
      </c>
      <c r="S85" s="163">
        <f>SUM(S70:S84)</f>
        <v>0</v>
      </c>
      <c r="T85" s="163">
        <f>SUM(T70:T84)</f>
        <v>0</v>
      </c>
      <c r="U85" s="164">
        <f>SUM(U70:U84)</f>
        <v>0</v>
      </c>
      <c r="V85" s="117">
        <f>SUM(S85:U85)</f>
        <v>0</v>
      </c>
    </row>
    <row r="86" spans="1:23" s="3" customFormat="1" ht="15.75" thickBot="1" x14ac:dyDescent="0.3">
      <c r="A86" s="13" t="s">
        <v>258</v>
      </c>
      <c r="B86" s="102">
        <f t="shared" ref="B86" si="61">+B69+B85</f>
        <v>0</v>
      </c>
      <c r="C86" s="117">
        <f>+C69+C85</f>
        <v>0</v>
      </c>
      <c r="D86" s="14">
        <f>+D69+D85</f>
        <v>0</v>
      </c>
      <c r="E86" s="135">
        <f t="shared" ref="E86" si="62">+E69+E85</f>
        <v>0</v>
      </c>
      <c r="F86" s="102">
        <f t="shared" ref="F86" si="63">+F69+F85</f>
        <v>0</v>
      </c>
      <c r="G86" s="32">
        <f t="shared" ref="G86" si="64">+G69+G85</f>
        <v>0</v>
      </c>
      <c r="H86" s="117">
        <f t="shared" ref="H86" si="65">+H69+H85</f>
        <v>0</v>
      </c>
      <c r="I86" s="102">
        <f t="shared" ref="I86" si="66">+I69+I85</f>
        <v>0</v>
      </c>
      <c r="J86" s="220">
        <f t="shared" si="54"/>
        <v>0</v>
      </c>
      <c r="K86" s="102">
        <f>+K69+K85</f>
        <v>0</v>
      </c>
      <c r="L86" s="117">
        <f>+L69+L85</f>
        <v>0</v>
      </c>
      <c r="M86" s="102">
        <f>+M69+M85</f>
        <v>0</v>
      </c>
      <c r="N86" s="102">
        <f>+N69+N85</f>
        <v>0</v>
      </c>
      <c r="O86" s="102">
        <f>+O69+O85</f>
        <v>0</v>
      </c>
      <c r="P86" s="34">
        <f t="shared" si="49"/>
        <v>0</v>
      </c>
      <c r="Q86" s="37">
        <f>+J86+P86</f>
        <v>0</v>
      </c>
      <c r="R86" s="102">
        <f>+R69+R85</f>
        <v>0</v>
      </c>
      <c r="S86" s="165">
        <f>+S69+S85</f>
        <v>0</v>
      </c>
      <c r="T86" s="165">
        <f>+T69+T85</f>
        <v>0</v>
      </c>
      <c r="U86" s="166">
        <f>+U69+U85</f>
        <v>0</v>
      </c>
      <c r="V86" s="228">
        <f t="shared" ref="V86" si="67">SUM(S86:U86)</f>
        <v>0</v>
      </c>
    </row>
    <row r="88" spans="1:23" s="87" customFormat="1" ht="15.75" thickBot="1" x14ac:dyDescent="0.3">
      <c r="A88" s="300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</row>
    <row r="89" spans="1:23" ht="15.75" thickBot="1" x14ac:dyDescent="0.3">
      <c r="A89" s="380" t="s">
        <v>25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2"/>
      <c r="W89" s="87"/>
    </row>
    <row r="90" spans="1:23" ht="15.75" customHeight="1" thickBot="1" x14ac:dyDescent="0.3">
      <c r="A90" s="360" t="s">
        <v>3</v>
      </c>
      <c r="B90" s="365" t="s">
        <v>1</v>
      </c>
      <c r="C90" s="366"/>
      <c r="D90" s="366"/>
      <c r="E90" s="366"/>
      <c r="F90" s="366"/>
      <c r="G90" s="366"/>
      <c r="H90" s="366"/>
      <c r="I90" s="366"/>
      <c r="J90" s="367"/>
      <c r="K90" s="385" t="s">
        <v>2</v>
      </c>
      <c r="L90" s="386"/>
      <c r="M90" s="386"/>
      <c r="N90" s="386"/>
      <c r="O90" s="386"/>
      <c r="P90" s="387"/>
      <c r="Q90" s="352" t="s">
        <v>4</v>
      </c>
      <c r="R90" s="353"/>
      <c r="S90" s="353"/>
      <c r="T90" s="353"/>
      <c r="U90" s="353"/>
      <c r="V90" s="354"/>
      <c r="W90" s="87"/>
    </row>
    <row r="91" spans="1:23" ht="15.75" customHeight="1" thickBot="1" x14ac:dyDescent="0.3">
      <c r="A91" s="371"/>
      <c r="B91" s="368" t="s">
        <v>5</v>
      </c>
      <c r="C91" s="369"/>
      <c r="D91" s="369"/>
      <c r="E91" s="370"/>
      <c r="F91" s="404" t="s">
        <v>7</v>
      </c>
      <c r="G91" s="405"/>
      <c r="H91" s="406"/>
      <c r="I91" s="360" t="s">
        <v>40</v>
      </c>
      <c r="J91" s="388" t="s">
        <v>8</v>
      </c>
      <c r="K91" s="368" t="s">
        <v>11</v>
      </c>
      <c r="L91" s="369"/>
      <c r="M91" s="370"/>
      <c r="N91" s="360" t="s">
        <v>12</v>
      </c>
      <c r="O91" s="360" t="s">
        <v>41</v>
      </c>
      <c r="P91" s="388" t="s">
        <v>13</v>
      </c>
      <c r="Q91" s="355"/>
      <c r="R91" s="356"/>
      <c r="S91" s="356"/>
      <c r="T91" s="356"/>
      <c r="U91" s="356"/>
      <c r="V91" s="357"/>
      <c r="W91" s="87"/>
    </row>
    <row r="92" spans="1:23" s="86" customFormat="1" ht="15.75" customHeight="1" thickBot="1" x14ac:dyDescent="0.3">
      <c r="A92" s="371"/>
      <c r="B92" s="399" t="s">
        <v>16</v>
      </c>
      <c r="C92" s="397" t="s">
        <v>83</v>
      </c>
      <c r="D92" s="368" t="s">
        <v>17</v>
      </c>
      <c r="E92" s="370"/>
      <c r="F92" s="360" t="s">
        <v>6</v>
      </c>
      <c r="G92" s="368" t="s">
        <v>43</v>
      </c>
      <c r="H92" s="370"/>
      <c r="I92" s="371"/>
      <c r="J92" s="389"/>
      <c r="K92" s="399" t="s">
        <v>16</v>
      </c>
      <c r="L92" s="397" t="s">
        <v>83</v>
      </c>
      <c r="M92" s="360" t="s">
        <v>17</v>
      </c>
      <c r="N92" s="371"/>
      <c r="O92" s="371"/>
      <c r="P92" s="389"/>
      <c r="Q92" s="358" t="s">
        <v>4</v>
      </c>
      <c r="R92" s="360" t="s">
        <v>87</v>
      </c>
      <c r="S92" s="401" t="s">
        <v>88</v>
      </c>
      <c r="T92" s="402"/>
      <c r="U92" s="402"/>
      <c r="V92" s="403"/>
    </row>
    <row r="93" spans="1:23" s="86" customFormat="1" ht="72" thickBot="1" x14ac:dyDescent="0.3">
      <c r="A93" s="361"/>
      <c r="B93" s="400"/>
      <c r="C93" s="398"/>
      <c r="D93" s="298" t="s">
        <v>17</v>
      </c>
      <c r="E93" s="295" t="s">
        <v>85</v>
      </c>
      <c r="F93" s="361"/>
      <c r="G93" s="298" t="s">
        <v>43</v>
      </c>
      <c r="H93" s="295" t="s">
        <v>86</v>
      </c>
      <c r="I93" s="361"/>
      <c r="J93" s="390"/>
      <c r="K93" s="400"/>
      <c r="L93" s="398"/>
      <c r="M93" s="361"/>
      <c r="N93" s="361"/>
      <c r="O93" s="361"/>
      <c r="P93" s="390"/>
      <c r="Q93" s="359"/>
      <c r="R93" s="361"/>
      <c r="S93" s="299" t="s">
        <v>89</v>
      </c>
      <c r="T93" s="296" t="s">
        <v>90</v>
      </c>
      <c r="U93" s="297" t="s">
        <v>91</v>
      </c>
      <c r="V93" s="214" t="s">
        <v>84</v>
      </c>
    </row>
    <row r="94" spans="1:23" ht="15.75" thickBot="1" x14ac:dyDescent="0.3">
      <c r="A94" s="27" t="s">
        <v>81</v>
      </c>
      <c r="B94" s="212">
        <f>SUM(B95:B100)</f>
        <v>0</v>
      </c>
      <c r="C94" s="125">
        <f>SUM(C95:C100)</f>
        <v>0</v>
      </c>
      <c r="D94" s="212">
        <f t="shared" ref="D94:R104" si="68">SUM(D95:D100)</f>
        <v>0</v>
      </c>
      <c r="E94" s="125">
        <f t="shared" si="68"/>
        <v>0</v>
      </c>
      <c r="F94" s="212">
        <f t="shared" si="68"/>
        <v>0</v>
      </c>
      <c r="G94" s="212">
        <f t="shared" si="68"/>
        <v>0</v>
      </c>
      <c r="H94" s="125">
        <f t="shared" si="68"/>
        <v>0</v>
      </c>
      <c r="I94" s="212">
        <f t="shared" si="68"/>
        <v>0</v>
      </c>
      <c r="J94" s="193">
        <f>+B94+C94+D94+F94+G94+I94</f>
        <v>0</v>
      </c>
      <c r="K94" s="294">
        <f t="shared" si="68"/>
        <v>0</v>
      </c>
      <c r="L94" s="125">
        <f t="shared" si="68"/>
        <v>0</v>
      </c>
      <c r="M94" s="212">
        <f t="shared" si="68"/>
        <v>0</v>
      </c>
      <c r="N94" s="294">
        <f t="shared" si="68"/>
        <v>0</v>
      </c>
      <c r="O94" s="212">
        <f t="shared" si="68"/>
        <v>0</v>
      </c>
      <c r="P94" s="89">
        <f>+K94+L94+M94+N94+O94</f>
        <v>0</v>
      </c>
      <c r="Q94" s="90">
        <f>+J94+P94</f>
        <v>0</v>
      </c>
      <c r="R94" s="88">
        <f t="shared" si="68"/>
        <v>0</v>
      </c>
      <c r="S94" s="122">
        <f>SUM(S95:S100)</f>
        <v>0</v>
      </c>
      <c r="T94" s="122">
        <f t="shared" ref="T94:U94" si="69">SUM(T95:T100)</f>
        <v>0</v>
      </c>
      <c r="U94" s="162">
        <f t="shared" si="69"/>
        <v>0</v>
      </c>
      <c r="V94" s="117">
        <f>SUM(S94:U94)</f>
        <v>0</v>
      </c>
      <c r="W94" s="87"/>
    </row>
    <row r="95" spans="1:23" x14ac:dyDescent="0.25">
      <c r="A95" s="29" t="s">
        <v>21</v>
      </c>
      <c r="B95" s="30"/>
      <c r="C95" s="243"/>
      <c r="D95" s="244"/>
      <c r="E95" s="243"/>
      <c r="F95" s="244"/>
      <c r="G95" s="244"/>
      <c r="H95" s="138"/>
      <c r="I95" s="45"/>
      <c r="J95" s="195">
        <f t="shared" ref="J95:J108" si="70">+B95+C95+D95+F95+G95+I95</f>
        <v>0</v>
      </c>
      <c r="K95" s="51"/>
      <c r="L95" s="120"/>
      <c r="M95" s="244"/>
      <c r="N95" s="31"/>
      <c r="O95" s="31"/>
      <c r="P95" s="71">
        <f t="shared" si="68"/>
        <v>0</v>
      </c>
      <c r="Q95" s="85">
        <f t="shared" ref="Q95:Q108" si="71">+J95+P95</f>
        <v>0</v>
      </c>
      <c r="R95" s="94"/>
      <c r="S95" s="182"/>
      <c r="T95" s="183"/>
      <c r="U95" s="184"/>
      <c r="V95" s="225">
        <f t="shared" ref="V95:V108" si="72">SUM(S95:U95)</f>
        <v>0</v>
      </c>
      <c r="W95" s="87"/>
    </row>
    <row r="96" spans="1:23" x14ac:dyDescent="0.25">
      <c r="A96" s="20" t="s">
        <v>42</v>
      </c>
      <c r="B96" s="21"/>
      <c r="C96" s="127"/>
      <c r="D96" s="22"/>
      <c r="E96" s="127"/>
      <c r="F96" s="22"/>
      <c r="G96" s="22"/>
      <c r="H96" s="139"/>
      <c r="I96" s="46"/>
      <c r="J96" s="196">
        <f t="shared" si="70"/>
        <v>0</v>
      </c>
      <c r="K96" s="91"/>
      <c r="L96" s="144"/>
      <c r="M96" s="22"/>
      <c r="N96" s="23"/>
      <c r="O96" s="23"/>
      <c r="P96" s="71">
        <f t="shared" si="68"/>
        <v>0</v>
      </c>
      <c r="Q96" s="85">
        <f t="shared" si="71"/>
        <v>0</v>
      </c>
      <c r="R96" s="93"/>
      <c r="S96" s="185"/>
      <c r="T96" s="186"/>
      <c r="U96" s="187"/>
      <c r="V96" s="115">
        <f t="shared" si="72"/>
        <v>0</v>
      </c>
    </row>
    <row r="97" spans="1:23" x14ac:dyDescent="0.25">
      <c r="A97" s="20" t="s">
        <v>22</v>
      </c>
      <c r="B97" s="21"/>
      <c r="C97" s="127"/>
      <c r="D97" s="22"/>
      <c r="E97" s="127"/>
      <c r="F97" s="22"/>
      <c r="G97" s="22"/>
      <c r="H97" s="139"/>
      <c r="I97" s="46"/>
      <c r="J97" s="196">
        <f t="shared" si="70"/>
        <v>0</v>
      </c>
      <c r="K97" s="91"/>
      <c r="L97" s="144"/>
      <c r="M97" s="22"/>
      <c r="N97" s="23"/>
      <c r="O97" s="23"/>
      <c r="P97" s="71">
        <f t="shared" si="68"/>
        <v>0</v>
      </c>
      <c r="Q97" s="85">
        <f t="shared" si="71"/>
        <v>0</v>
      </c>
      <c r="R97" s="93"/>
      <c r="S97" s="185"/>
      <c r="T97" s="186"/>
      <c r="U97" s="187"/>
      <c r="V97" s="115">
        <f t="shared" si="72"/>
        <v>0</v>
      </c>
    </row>
    <row r="98" spans="1:23" x14ac:dyDescent="0.25">
      <c r="A98" s="24" t="s">
        <v>23</v>
      </c>
      <c r="B98" s="22"/>
      <c r="C98" s="127"/>
      <c r="D98" s="22"/>
      <c r="E98" s="127"/>
      <c r="F98" s="11"/>
      <c r="G98" s="11"/>
      <c r="H98" s="137"/>
      <c r="I98" s="18"/>
      <c r="J98" s="196">
        <f t="shared" si="70"/>
        <v>0</v>
      </c>
      <c r="K98" s="40"/>
      <c r="L98" s="121"/>
      <c r="M98" s="11"/>
      <c r="N98" s="11"/>
      <c r="O98" s="11"/>
      <c r="P98" s="71">
        <f t="shared" si="68"/>
        <v>0</v>
      </c>
      <c r="Q98" s="85">
        <f t="shared" si="71"/>
        <v>0</v>
      </c>
      <c r="R98" s="93"/>
      <c r="S98" s="185"/>
      <c r="T98" s="186"/>
      <c r="U98" s="187"/>
      <c r="V98" s="115">
        <f t="shared" si="72"/>
        <v>0</v>
      </c>
    </row>
    <row r="99" spans="1:23" x14ac:dyDescent="0.25">
      <c r="A99" s="19" t="s">
        <v>24</v>
      </c>
      <c r="B99" s="11"/>
      <c r="C99" s="124"/>
      <c r="D99" s="11"/>
      <c r="E99" s="124"/>
      <c r="F99" s="11"/>
      <c r="G99" s="11"/>
      <c r="H99" s="137"/>
      <c r="I99" s="18"/>
      <c r="J99" s="196">
        <f t="shared" si="70"/>
        <v>0</v>
      </c>
      <c r="K99" s="40"/>
      <c r="L99" s="121"/>
      <c r="M99" s="11"/>
      <c r="N99" s="11"/>
      <c r="O99" s="11"/>
      <c r="P99" s="71">
        <f t="shared" si="68"/>
        <v>0</v>
      </c>
      <c r="Q99" s="85">
        <f t="shared" si="71"/>
        <v>0</v>
      </c>
      <c r="R99" s="93"/>
      <c r="S99" s="185"/>
      <c r="T99" s="186"/>
      <c r="U99" s="187"/>
      <c r="V99" s="115">
        <f t="shared" si="72"/>
        <v>0</v>
      </c>
    </row>
    <row r="100" spans="1:23" ht="15.75" thickBot="1" x14ac:dyDescent="0.3">
      <c r="A100" s="74" t="s">
        <v>0</v>
      </c>
      <c r="B100" s="246"/>
      <c r="C100" s="247"/>
      <c r="D100" s="246"/>
      <c r="E100" s="247"/>
      <c r="F100" s="246"/>
      <c r="G100" s="246"/>
      <c r="H100" s="140"/>
      <c r="I100" s="75"/>
      <c r="J100" s="197">
        <f t="shared" si="70"/>
        <v>0</v>
      </c>
      <c r="K100" s="76"/>
      <c r="L100" s="145"/>
      <c r="M100" s="246"/>
      <c r="N100" s="246"/>
      <c r="O100" s="246"/>
      <c r="P100" s="71">
        <f t="shared" si="68"/>
        <v>0</v>
      </c>
      <c r="Q100" s="85">
        <f t="shared" si="71"/>
        <v>0</v>
      </c>
      <c r="R100" s="95"/>
      <c r="S100" s="188"/>
      <c r="T100" s="189"/>
      <c r="U100" s="190"/>
      <c r="V100" s="234">
        <f t="shared" si="72"/>
        <v>0</v>
      </c>
    </row>
    <row r="101" spans="1:23" ht="15.75" thickBot="1" x14ac:dyDescent="0.3">
      <c r="A101" s="27" t="s">
        <v>26</v>
      </c>
      <c r="B101" s="212">
        <f>SUM(B102:B107)</f>
        <v>0</v>
      </c>
      <c r="C101" s="125">
        <f>SUM(C102:C107)</f>
        <v>0</v>
      </c>
      <c r="D101" s="212">
        <f t="shared" ref="D101:R101" si="73">SUM(D102:D107)</f>
        <v>0</v>
      </c>
      <c r="E101" s="125">
        <f t="shared" si="73"/>
        <v>0</v>
      </c>
      <c r="F101" s="212">
        <f t="shared" si="73"/>
        <v>0</v>
      </c>
      <c r="G101" s="212">
        <f t="shared" si="73"/>
        <v>0</v>
      </c>
      <c r="H101" s="125">
        <f t="shared" si="73"/>
        <v>0</v>
      </c>
      <c r="I101" s="88">
        <f t="shared" si="73"/>
        <v>0</v>
      </c>
      <c r="J101" s="198">
        <f t="shared" si="70"/>
        <v>0</v>
      </c>
      <c r="K101" s="50">
        <f t="shared" si="73"/>
        <v>0</v>
      </c>
      <c r="L101" s="146">
        <f t="shared" si="73"/>
        <v>0</v>
      </c>
      <c r="M101" s="212">
        <f t="shared" si="73"/>
        <v>0</v>
      </c>
      <c r="N101" s="212">
        <f t="shared" si="73"/>
        <v>0</v>
      </c>
      <c r="O101" s="212">
        <f t="shared" si="73"/>
        <v>0</v>
      </c>
      <c r="P101" s="89">
        <f t="shared" si="68"/>
        <v>0</v>
      </c>
      <c r="Q101" s="90">
        <f t="shared" si="71"/>
        <v>0</v>
      </c>
      <c r="R101" s="88">
        <f t="shared" si="73"/>
        <v>0</v>
      </c>
      <c r="S101" s="122">
        <f>SUM(S102:S107)</f>
        <v>0</v>
      </c>
      <c r="T101" s="122">
        <f t="shared" ref="T101:U101" si="74">SUM(T102:T107)</f>
        <v>0</v>
      </c>
      <c r="U101" s="162">
        <f t="shared" si="74"/>
        <v>0</v>
      </c>
      <c r="V101" s="117">
        <f t="shared" si="72"/>
        <v>0</v>
      </c>
    </row>
    <row r="102" spans="1:23" x14ac:dyDescent="0.25">
      <c r="A102" s="20" t="s">
        <v>21</v>
      </c>
      <c r="B102" s="11"/>
      <c r="C102" s="124"/>
      <c r="D102" s="11"/>
      <c r="E102" s="124"/>
      <c r="F102" s="11"/>
      <c r="G102" s="11"/>
      <c r="H102" s="137"/>
      <c r="I102" s="18"/>
      <c r="J102" s="195">
        <f t="shared" si="70"/>
        <v>0</v>
      </c>
      <c r="K102" s="40"/>
      <c r="L102" s="121"/>
      <c r="M102" s="11"/>
      <c r="N102" s="11"/>
      <c r="O102" s="11"/>
      <c r="P102" s="71">
        <f t="shared" si="68"/>
        <v>0</v>
      </c>
      <c r="Q102" s="85">
        <f t="shared" si="71"/>
        <v>0</v>
      </c>
      <c r="R102" s="93"/>
      <c r="S102" s="182"/>
      <c r="T102" s="183"/>
      <c r="U102" s="184"/>
      <c r="V102" s="225">
        <f t="shared" si="72"/>
        <v>0</v>
      </c>
    </row>
    <row r="103" spans="1:23" x14ac:dyDescent="0.25">
      <c r="A103" s="20" t="s">
        <v>42</v>
      </c>
      <c r="B103" s="11"/>
      <c r="C103" s="124"/>
      <c r="D103" s="11"/>
      <c r="E103" s="124"/>
      <c r="F103" s="11"/>
      <c r="G103" s="11"/>
      <c r="H103" s="137"/>
      <c r="I103" s="18"/>
      <c r="J103" s="196">
        <f t="shared" si="70"/>
        <v>0</v>
      </c>
      <c r="K103" s="40"/>
      <c r="L103" s="121"/>
      <c r="M103" s="11"/>
      <c r="N103" s="11"/>
      <c r="O103" s="11"/>
      <c r="P103" s="71">
        <f>SUM(P104:P109)</f>
        <v>0</v>
      </c>
      <c r="Q103" s="85">
        <f t="shared" si="71"/>
        <v>0</v>
      </c>
      <c r="R103" s="93"/>
      <c r="S103" s="185"/>
      <c r="T103" s="186"/>
      <c r="U103" s="187"/>
      <c r="V103" s="115">
        <f t="shared" si="72"/>
        <v>0</v>
      </c>
    </row>
    <row r="104" spans="1:23" x14ac:dyDescent="0.25">
      <c r="A104" s="20" t="s">
        <v>22</v>
      </c>
      <c r="B104" s="25"/>
      <c r="C104" s="128"/>
      <c r="D104" s="25"/>
      <c r="E104" s="128"/>
      <c r="F104" s="25"/>
      <c r="G104" s="25"/>
      <c r="H104" s="141"/>
      <c r="I104" s="47"/>
      <c r="J104" s="196">
        <f t="shared" si="70"/>
        <v>0</v>
      </c>
      <c r="K104" s="52"/>
      <c r="L104" s="147"/>
      <c r="M104" s="25"/>
      <c r="N104" s="25"/>
      <c r="O104" s="25"/>
      <c r="P104" s="71">
        <f t="shared" si="68"/>
        <v>0</v>
      </c>
      <c r="Q104" s="85">
        <f t="shared" si="71"/>
        <v>0</v>
      </c>
      <c r="R104" s="93"/>
      <c r="S104" s="185"/>
      <c r="T104" s="186"/>
      <c r="U104" s="187"/>
      <c r="V104" s="115">
        <f t="shared" si="72"/>
        <v>0</v>
      </c>
    </row>
    <row r="105" spans="1:23" x14ac:dyDescent="0.25">
      <c r="A105" s="24" t="s">
        <v>23</v>
      </c>
      <c r="B105" s="25"/>
      <c r="C105" s="128"/>
      <c r="D105" s="25"/>
      <c r="E105" s="128"/>
      <c r="F105" s="25"/>
      <c r="G105" s="25"/>
      <c r="H105" s="141"/>
      <c r="I105" s="47"/>
      <c r="J105" s="196">
        <f t="shared" si="70"/>
        <v>0</v>
      </c>
      <c r="K105" s="52"/>
      <c r="L105" s="147"/>
      <c r="M105" s="25"/>
      <c r="N105" s="25"/>
      <c r="O105" s="25"/>
      <c r="P105" s="71">
        <f>SUM(P106:P110)</f>
        <v>0</v>
      </c>
      <c r="Q105" s="85">
        <f t="shared" si="71"/>
        <v>0</v>
      </c>
      <c r="R105" s="93"/>
      <c r="S105" s="185"/>
      <c r="T105" s="186"/>
      <c r="U105" s="187"/>
      <c r="V105" s="115">
        <f t="shared" si="72"/>
        <v>0</v>
      </c>
    </row>
    <row r="106" spans="1:23" x14ac:dyDescent="0.25">
      <c r="A106" s="216" t="s">
        <v>24</v>
      </c>
      <c r="B106" s="26"/>
      <c r="C106" s="238"/>
      <c r="D106" s="26"/>
      <c r="E106" s="238"/>
      <c r="F106" s="26"/>
      <c r="G106" s="26"/>
      <c r="H106" s="142"/>
      <c r="I106" s="48"/>
      <c r="J106" s="196">
        <f t="shared" si="70"/>
        <v>0</v>
      </c>
      <c r="K106" s="53"/>
      <c r="L106" s="148"/>
      <c r="M106" s="26"/>
      <c r="N106" s="26"/>
      <c r="O106" s="26"/>
      <c r="P106" s="71">
        <f>SUM(P107:P110)</f>
        <v>0</v>
      </c>
      <c r="Q106" s="85">
        <f t="shared" si="71"/>
        <v>0</v>
      </c>
      <c r="R106" s="93"/>
      <c r="S106" s="185"/>
      <c r="T106" s="186"/>
      <c r="U106" s="187"/>
      <c r="V106" s="115">
        <f t="shared" si="72"/>
        <v>0</v>
      </c>
    </row>
    <row r="107" spans="1:23" ht="15.75" thickBot="1" x14ac:dyDescent="0.3">
      <c r="A107" s="74" t="s">
        <v>0</v>
      </c>
      <c r="B107" s="246"/>
      <c r="C107" s="247"/>
      <c r="D107" s="246"/>
      <c r="E107" s="247"/>
      <c r="F107" s="246"/>
      <c r="G107" s="246"/>
      <c r="H107" s="140"/>
      <c r="I107" s="75"/>
      <c r="J107" s="197">
        <f t="shared" si="70"/>
        <v>0</v>
      </c>
      <c r="K107" s="76"/>
      <c r="L107" s="145"/>
      <c r="M107" s="246"/>
      <c r="N107" s="246"/>
      <c r="O107" s="246"/>
      <c r="P107" s="71">
        <f>SUM(P108:P110)</f>
        <v>0</v>
      </c>
      <c r="Q107" s="85">
        <f t="shared" si="71"/>
        <v>0</v>
      </c>
      <c r="R107" s="95"/>
      <c r="S107" s="188"/>
      <c r="T107" s="189"/>
      <c r="U107" s="190"/>
      <c r="V107" s="234">
        <f t="shared" si="72"/>
        <v>0</v>
      </c>
    </row>
    <row r="108" spans="1:23" ht="15.75" thickBot="1" x14ac:dyDescent="0.3">
      <c r="A108" s="27" t="s">
        <v>258</v>
      </c>
      <c r="B108" s="212">
        <f>+B94+B101</f>
        <v>0</v>
      </c>
      <c r="C108" s="125">
        <f>+C94+C101</f>
        <v>0</v>
      </c>
      <c r="D108" s="215">
        <f t="shared" ref="D108:O108" si="75">+D94+D101</f>
        <v>0</v>
      </c>
      <c r="E108" s="125">
        <f t="shared" si="75"/>
        <v>0</v>
      </c>
      <c r="F108" s="215">
        <f t="shared" si="75"/>
        <v>0</v>
      </c>
      <c r="G108" s="215">
        <f t="shared" si="75"/>
        <v>0</v>
      </c>
      <c r="H108" s="125">
        <f t="shared" si="75"/>
        <v>0</v>
      </c>
      <c r="I108" s="49">
        <f t="shared" si="75"/>
        <v>0</v>
      </c>
      <c r="J108" s="194">
        <f t="shared" si="70"/>
        <v>0</v>
      </c>
      <c r="K108" s="50">
        <f t="shared" si="75"/>
        <v>0</v>
      </c>
      <c r="L108" s="146">
        <f t="shared" si="75"/>
        <v>0</v>
      </c>
      <c r="M108" s="215">
        <f t="shared" si="75"/>
        <v>0</v>
      </c>
      <c r="N108" s="28">
        <f t="shared" si="75"/>
        <v>0</v>
      </c>
      <c r="O108" s="28">
        <f t="shared" si="75"/>
        <v>0</v>
      </c>
      <c r="P108" s="89">
        <f>SUM(P109:P110)</f>
        <v>0</v>
      </c>
      <c r="Q108" s="90">
        <f t="shared" si="71"/>
        <v>0</v>
      </c>
      <c r="R108" s="96">
        <f>+R94+R101</f>
        <v>0</v>
      </c>
      <c r="S108" s="122">
        <f>+S94+S101</f>
        <v>0</v>
      </c>
      <c r="T108" s="122">
        <f t="shared" ref="T108:U108" si="76">+T94+T101</f>
        <v>0</v>
      </c>
      <c r="U108" s="162">
        <f t="shared" si="76"/>
        <v>0</v>
      </c>
      <c r="V108" s="117">
        <f t="shared" si="72"/>
        <v>0</v>
      </c>
    </row>
    <row r="109" spans="1:23" ht="30" thickBot="1" x14ac:dyDescent="0.3">
      <c r="A109" s="303" t="s">
        <v>259</v>
      </c>
      <c r="B109" s="304">
        <f>+B37+B86</f>
        <v>0</v>
      </c>
      <c r="C109" s="305">
        <f t="shared" ref="C109:V109" si="77">+C38+C87</f>
        <v>0</v>
      </c>
      <c r="D109" s="304">
        <f t="shared" si="77"/>
        <v>0</v>
      </c>
      <c r="E109" s="305">
        <f t="shared" si="77"/>
        <v>0</v>
      </c>
      <c r="F109" s="304">
        <f t="shared" si="77"/>
        <v>0</v>
      </c>
      <c r="G109" s="304">
        <f t="shared" si="77"/>
        <v>0</v>
      </c>
      <c r="H109" s="305">
        <f t="shared" si="77"/>
        <v>0</v>
      </c>
      <c r="I109" s="304">
        <f t="shared" si="77"/>
        <v>0</v>
      </c>
      <c r="J109" s="306">
        <f t="shared" si="77"/>
        <v>0</v>
      </c>
      <c r="K109" s="304">
        <f t="shared" si="77"/>
        <v>0</v>
      </c>
      <c r="L109" s="305">
        <f t="shared" si="77"/>
        <v>0</v>
      </c>
      <c r="M109" s="304">
        <f t="shared" si="77"/>
        <v>0</v>
      </c>
      <c r="N109" s="304">
        <f t="shared" si="77"/>
        <v>0</v>
      </c>
      <c r="O109" s="304">
        <f t="shared" si="77"/>
        <v>0</v>
      </c>
      <c r="P109" s="306">
        <f t="shared" si="77"/>
        <v>0</v>
      </c>
      <c r="Q109" s="307">
        <f t="shared" si="77"/>
        <v>0</v>
      </c>
      <c r="R109" s="304">
        <f t="shared" si="77"/>
        <v>0</v>
      </c>
      <c r="S109" s="305">
        <f t="shared" si="77"/>
        <v>0</v>
      </c>
      <c r="T109" s="305">
        <f t="shared" si="77"/>
        <v>0</v>
      </c>
      <c r="U109" s="305">
        <f t="shared" si="77"/>
        <v>0</v>
      </c>
      <c r="V109" s="305">
        <f t="shared" si="77"/>
        <v>0</v>
      </c>
      <c r="W109" s="87"/>
    </row>
  </sheetData>
  <mergeCells count="99">
    <mergeCell ref="A89:V89"/>
    <mergeCell ref="K55:P55"/>
    <mergeCell ref="Q55:V56"/>
    <mergeCell ref="B56:E56"/>
    <mergeCell ref="F56:H56"/>
    <mergeCell ref="I56:I58"/>
    <mergeCell ref="J56:J58"/>
    <mergeCell ref="K56:M56"/>
    <mergeCell ref="N56:N58"/>
    <mergeCell ref="O56:O58"/>
    <mergeCell ref="P56:P58"/>
    <mergeCell ref="B57:B58"/>
    <mergeCell ref="C57:C58"/>
    <mergeCell ref="D57:E57"/>
    <mergeCell ref="F57:F58"/>
    <mergeCell ref="G57:H57"/>
    <mergeCell ref="K57:K58"/>
    <mergeCell ref="L57:L58"/>
    <mergeCell ref="M57:M58"/>
    <mergeCell ref="Q57:Q58"/>
    <mergeCell ref="R57:R58"/>
    <mergeCell ref="S57:V57"/>
    <mergeCell ref="G3:H3"/>
    <mergeCell ref="F2:I2"/>
    <mergeCell ref="A4:R4"/>
    <mergeCell ref="A5:V5"/>
    <mergeCell ref="M8:M9"/>
    <mergeCell ref="N7:N9"/>
    <mergeCell ref="S8:V8"/>
    <mergeCell ref="A54:V54"/>
    <mergeCell ref="S43:V43"/>
    <mergeCell ref="I42:I44"/>
    <mergeCell ref="J42:J44"/>
    <mergeCell ref="N42:N44"/>
    <mergeCell ref="O42:O44"/>
    <mergeCell ref="P42:P44"/>
    <mergeCell ref="K43:K44"/>
    <mergeCell ref="R92:R93"/>
    <mergeCell ref="F91:H91"/>
    <mergeCell ref="I91:I93"/>
    <mergeCell ref="J91:J93"/>
    <mergeCell ref="N91:N93"/>
    <mergeCell ref="O91:O93"/>
    <mergeCell ref="P91:P93"/>
    <mergeCell ref="L92:L93"/>
    <mergeCell ref="M43:M44"/>
    <mergeCell ref="Q41:V42"/>
    <mergeCell ref="K8:K9"/>
    <mergeCell ref="L8:L9"/>
    <mergeCell ref="A90:A93"/>
    <mergeCell ref="Q90:V91"/>
    <mergeCell ref="B91:E91"/>
    <mergeCell ref="K92:K93"/>
    <mergeCell ref="M92:M93"/>
    <mergeCell ref="S92:V92"/>
    <mergeCell ref="B92:B93"/>
    <mergeCell ref="C92:C93"/>
    <mergeCell ref="D92:E92"/>
    <mergeCell ref="F92:F93"/>
    <mergeCell ref="G92:H92"/>
    <mergeCell ref="Q92:Q93"/>
    <mergeCell ref="A6:A9"/>
    <mergeCell ref="B8:B9"/>
    <mergeCell ref="C8:C9"/>
    <mergeCell ref="D8:E8"/>
    <mergeCell ref="F8:F9"/>
    <mergeCell ref="B7:E7"/>
    <mergeCell ref="K91:M91"/>
    <mergeCell ref="B6:J6"/>
    <mergeCell ref="K7:M7"/>
    <mergeCell ref="K6:P6"/>
    <mergeCell ref="O7:O9"/>
    <mergeCell ref="P7:P9"/>
    <mergeCell ref="F7:H7"/>
    <mergeCell ref="G8:H8"/>
    <mergeCell ref="I7:I9"/>
    <mergeCell ref="J7:J9"/>
    <mergeCell ref="B43:B44"/>
    <mergeCell ref="C43:C44"/>
    <mergeCell ref="D43:E43"/>
    <mergeCell ref="F43:F44"/>
    <mergeCell ref="G43:H43"/>
    <mergeCell ref="L43:L44"/>
    <mergeCell ref="Q6:V7"/>
    <mergeCell ref="Q8:Q9"/>
    <mergeCell ref="R8:R9"/>
    <mergeCell ref="B41:J41"/>
    <mergeCell ref="B90:J90"/>
    <mergeCell ref="K42:M42"/>
    <mergeCell ref="R43:R44"/>
    <mergeCell ref="B42:E42"/>
    <mergeCell ref="F42:H42"/>
    <mergeCell ref="K41:P41"/>
    <mergeCell ref="Q43:Q44"/>
    <mergeCell ref="A40:V40"/>
    <mergeCell ref="A55:A58"/>
    <mergeCell ref="B55:J55"/>
    <mergeCell ref="K90:P90"/>
    <mergeCell ref="A41:A44"/>
  </mergeCells>
  <pageMargins left="0.7" right="0.7" top="0.75" bottom="0.75" header="0.3" footer="0.3"/>
  <pageSetup paperSize="8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abSelected="1" topLeftCell="A67" zoomScaleNormal="100" workbookViewId="0">
      <selection activeCell="E112" sqref="E112"/>
    </sheetView>
  </sheetViews>
  <sheetFormatPr defaultColWidth="9.140625" defaultRowHeight="15" x14ac:dyDescent="0.25"/>
  <cols>
    <col min="1" max="1" width="61.85546875" style="2" bestFit="1" customWidth="1"/>
    <col min="2" max="2" width="14.5703125" style="2" customWidth="1"/>
    <col min="3" max="3" width="19.42578125" style="113" customWidth="1"/>
    <col min="4" max="4" width="19.42578125" style="2" customWidth="1"/>
    <col min="5" max="5" width="19.140625" style="113" customWidth="1"/>
    <col min="6" max="6" width="20.140625" style="2" customWidth="1"/>
    <col min="7" max="7" width="19" style="2" customWidth="1"/>
    <col min="8" max="8" width="19" style="113" customWidth="1"/>
    <col min="9" max="11" width="19" style="2" customWidth="1"/>
    <col min="12" max="12" width="19" style="113" customWidth="1"/>
    <col min="13" max="16" width="19" style="2" customWidth="1"/>
    <col min="17" max="17" width="16" style="2" customWidth="1"/>
    <col min="18" max="18" width="31.7109375" style="2" bestFit="1" customWidth="1"/>
    <col min="19" max="19" width="32.5703125" style="113" customWidth="1"/>
    <col min="20" max="20" width="15" style="113" customWidth="1"/>
    <col min="21" max="21" width="17" style="113" customWidth="1"/>
    <col min="22" max="22" width="13.140625" style="113" customWidth="1"/>
    <col min="23" max="16384" width="9.140625" style="2"/>
  </cols>
  <sheetData>
    <row r="1" spans="1:22" ht="15.75" x14ac:dyDescent="0.25">
      <c r="A1" s="1"/>
    </row>
    <row r="2" spans="1:22" ht="18.75" x14ac:dyDescent="0.3">
      <c r="B2" s="204"/>
      <c r="C2" s="204"/>
      <c r="D2" s="204"/>
      <c r="E2" s="204"/>
      <c r="F2" s="407" t="s">
        <v>257</v>
      </c>
      <c r="G2" s="407"/>
      <c r="H2" s="407"/>
      <c r="I2" s="407"/>
      <c r="J2" s="204"/>
      <c r="K2" s="204"/>
      <c r="L2" s="204"/>
      <c r="M2" s="204"/>
      <c r="N2" s="204"/>
      <c r="O2" s="204"/>
      <c r="P2" s="204"/>
    </row>
    <row r="3" spans="1:22" ht="18.75" x14ac:dyDescent="0.3">
      <c r="A3" s="312"/>
      <c r="B3" s="203"/>
      <c r="C3" s="203"/>
      <c r="D3" s="312"/>
      <c r="E3" s="203"/>
      <c r="F3" s="203"/>
      <c r="G3" s="407" t="s">
        <v>102</v>
      </c>
      <c r="H3" s="407"/>
      <c r="I3" s="312"/>
      <c r="J3" s="203"/>
      <c r="K3" s="312"/>
      <c r="L3" s="312"/>
      <c r="M3" s="312"/>
      <c r="N3" s="312"/>
      <c r="O3" s="312"/>
      <c r="P3" s="312"/>
    </row>
    <row r="4" spans="1:22" ht="15.75" thickBot="1" x14ac:dyDescent="0.3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22" ht="15.75" thickBot="1" x14ac:dyDescent="0.3">
      <c r="A5" s="409" t="s">
        <v>20</v>
      </c>
      <c r="B5" s="381"/>
      <c r="C5" s="381"/>
      <c r="D5" s="381"/>
      <c r="E5" s="381"/>
      <c r="F5" s="381"/>
      <c r="G5" s="381"/>
      <c r="H5" s="381"/>
      <c r="I5" s="381"/>
      <c r="J5" s="381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1"/>
    </row>
    <row r="6" spans="1:22" ht="16.5" customHeight="1" thickBot="1" x14ac:dyDescent="0.3">
      <c r="A6" s="360" t="s">
        <v>3</v>
      </c>
      <c r="B6" s="362" t="s">
        <v>1</v>
      </c>
      <c r="C6" s="363"/>
      <c r="D6" s="363"/>
      <c r="E6" s="363"/>
      <c r="F6" s="363"/>
      <c r="G6" s="363"/>
      <c r="H6" s="363"/>
      <c r="I6" s="363"/>
      <c r="J6" s="364"/>
      <c r="K6" s="378" t="s">
        <v>2</v>
      </c>
      <c r="L6" s="378"/>
      <c r="M6" s="378"/>
      <c r="N6" s="378"/>
      <c r="O6" s="378"/>
      <c r="P6" s="379"/>
      <c r="Q6" s="352" t="s">
        <v>4</v>
      </c>
      <c r="R6" s="353"/>
      <c r="S6" s="353"/>
      <c r="T6" s="353"/>
      <c r="U6" s="353"/>
      <c r="V6" s="354"/>
    </row>
    <row r="7" spans="1:22" ht="36.75" customHeight="1" thickBot="1" x14ac:dyDescent="0.3">
      <c r="A7" s="371"/>
      <c r="B7" s="372" t="s">
        <v>5</v>
      </c>
      <c r="C7" s="373"/>
      <c r="D7" s="373"/>
      <c r="E7" s="374"/>
      <c r="F7" s="375" t="s">
        <v>7</v>
      </c>
      <c r="G7" s="376"/>
      <c r="H7" s="377"/>
      <c r="I7" s="360" t="s">
        <v>40</v>
      </c>
      <c r="J7" s="388" t="s">
        <v>8</v>
      </c>
      <c r="K7" s="368" t="s">
        <v>11</v>
      </c>
      <c r="L7" s="369"/>
      <c r="M7" s="370"/>
      <c r="N7" s="360" t="s">
        <v>12</v>
      </c>
      <c r="O7" s="360" t="s">
        <v>41</v>
      </c>
      <c r="P7" s="388" t="s">
        <v>13</v>
      </c>
      <c r="Q7" s="355"/>
      <c r="R7" s="356"/>
      <c r="S7" s="356"/>
      <c r="T7" s="356"/>
      <c r="U7" s="356"/>
      <c r="V7" s="357"/>
    </row>
    <row r="8" spans="1:22" ht="15.75" customHeight="1" thickBot="1" x14ac:dyDescent="0.3">
      <c r="A8" s="383"/>
      <c r="B8" s="391" t="s">
        <v>16</v>
      </c>
      <c r="C8" s="393" t="s">
        <v>83</v>
      </c>
      <c r="D8" s="372" t="s">
        <v>17</v>
      </c>
      <c r="E8" s="374"/>
      <c r="F8" s="395" t="s">
        <v>6</v>
      </c>
      <c r="G8" s="372" t="s">
        <v>43</v>
      </c>
      <c r="H8" s="374"/>
      <c r="I8" s="371"/>
      <c r="J8" s="389"/>
      <c r="K8" s="399" t="s">
        <v>16</v>
      </c>
      <c r="L8" s="397" t="s">
        <v>83</v>
      </c>
      <c r="M8" s="360" t="s">
        <v>17</v>
      </c>
      <c r="N8" s="371"/>
      <c r="O8" s="371"/>
      <c r="P8" s="389"/>
      <c r="Q8" s="358" t="s">
        <v>4</v>
      </c>
      <c r="R8" s="360" t="s">
        <v>87</v>
      </c>
      <c r="S8" s="401" t="s">
        <v>88</v>
      </c>
      <c r="T8" s="402"/>
      <c r="U8" s="402"/>
      <c r="V8" s="403"/>
    </row>
    <row r="9" spans="1:22" ht="81.75" customHeight="1" thickBot="1" x14ac:dyDescent="0.3">
      <c r="A9" s="384"/>
      <c r="B9" s="392"/>
      <c r="C9" s="394"/>
      <c r="D9" s="308" t="s">
        <v>17</v>
      </c>
      <c r="E9" s="130" t="s">
        <v>85</v>
      </c>
      <c r="F9" s="396"/>
      <c r="G9" s="308" t="s">
        <v>43</v>
      </c>
      <c r="H9" s="130" t="s">
        <v>86</v>
      </c>
      <c r="I9" s="361"/>
      <c r="J9" s="390"/>
      <c r="K9" s="400"/>
      <c r="L9" s="398"/>
      <c r="M9" s="361"/>
      <c r="N9" s="361"/>
      <c r="O9" s="361"/>
      <c r="P9" s="390"/>
      <c r="Q9" s="359"/>
      <c r="R9" s="361"/>
      <c r="S9" s="149" t="s">
        <v>89</v>
      </c>
      <c r="T9" s="125" t="s">
        <v>90</v>
      </c>
      <c r="U9" s="150" t="s">
        <v>91</v>
      </c>
      <c r="V9" s="151" t="s">
        <v>84</v>
      </c>
    </row>
    <row r="10" spans="1:22" ht="17.25" customHeight="1" x14ac:dyDescent="0.25">
      <c r="A10" s="233" t="s">
        <v>9</v>
      </c>
      <c r="B10" s="224"/>
      <c r="C10" s="225"/>
      <c r="D10" s="229"/>
      <c r="E10" s="231"/>
      <c r="F10" s="224"/>
      <c r="G10" s="229"/>
      <c r="H10" s="231"/>
      <c r="I10" s="224"/>
      <c r="J10" s="217">
        <f>+B10+C10+D10+F10+G10+I10</f>
        <v>0</v>
      </c>
      <c r="K10" s="224"/>
      <c r="L10" s="225"/>
      <c r="M10" s="224"/>
      <c r="N10" s="224"/>
      <c r="O10" s="224"/>
      <c r="P10" s="217">
        <f>SUM(K10:O10)</f>
        <v>0</v>
      </c>
      <c r="Q10" s="221">
        <f>+J10+P10</f>
        <v>0</v>
      </c>
      <c r="R10" s="232"/>
      <c r="S10" s="152"/>
      <c r="T10" s="153"/>
      <c r="U10" s="154"/>
      <c r="V10" s="225">
        <f>SUM(S10:U10)</f>
        <v>0</v>
      </c>
    </row>
    <row r="11" spans="1:22" x14ac:dyDescent="0.25">
      <c r="A11" s="267" t="s">
        <v>250</v>
      </c>
      <c r="B11" s="99"/>
      <c r="C11" s="115"/>
      <c r="D11" s="10"/>
      <c r="E11" s="132"/>
      <c r="F11" s="99"/>
      <c r="G11" s="10"/>
      <c r="H11" s="231"/>
      <c r="I11" s="224"/>
      <c r="J11" s="217">
        <f t="shared" ref="J11:J37" si="0">+B11+C11+D11+F11+G11+I11</f>
        <v>0</v>
      </c>
      <c r="K11" s="99"/>
      <c r="L11" s="115"/>
      <c r="M11" s="99"/>
      <c r="N11" s="99"/>
      <c r="O11" s="224"/>
      <c r="P11" s="217">
        <f t="shared" ref="P11:P18" si="1">SUM(K11:O11)</f>
        <v>0</v>
      </c>
      <c r="Q11" s="221">
        <f t="shared" ref="Q11:Q35" si="2">+J11+P11</f>
        <v>0</v>
      </c>
      <c r="R11" s="109"/>
      <c r="S11" s="155"/>
      <c r="T11" s="156"/>
      <c r="U11" s="157"/>
      <c r="V11" s="225">
        <f t="shared" ref="V11:V37" si="3">SUM(S11:U11)</f>
        <v>0</v>
      </c>
    </row>
    <row r="12" spans="1:22" s="80" customFormat="1" x14ac:dyDescent="0.25">
      <c r="A12" s="268" t="s">
        <v>251</v>
      </c>
      <c r="B12" s="100"/>
      <c r="C12" s="115"/>
      <c r="D12" s="77"/>
      <c r="E12" s="132"/>
      <c r="F12" s="100"/>
      <c r="G12" s="77"/>
      <c r="H12" s="231"/>
      <c r="I12" s="211"/>
      <c r="J12" s="236">
        <f t="shared" si="0"/>
        <v>0</v>
      </c>
      <c r="K12" s="100"/>
      <c r="L12" s="115"/>
      <c r="M12" s="100"/>
      <c r="N12" s="100"/>
      <c r="O12" s="211"/>
      <c r="P12" s="236">
        <f t="shared" si="1"/>
        <v>0</v>
      </c>
      <c r="Q12" s="237">
        <f t="shared" si="2"/>
        <v>0</v>
      </c>
      <c r="R12" s="110"/>
      <c r="S12" s="155"/>
      <c r="T12" s="156"/>
      <c r="U12" s="157"/>
      <c r="V12" s="211">
        <f t="shared" si="3"/>
        <v>0</v>
      </c>
    </row>
    <row r="13" spans="1:22" s="80" customFormat="1" x14ac:dyDescent="0.25">
      <c r="A13" s="268" t="s">
        <v>252</v>
      </c>
      <c r="B13" s="100"/>
      <c r="C13" s="115"/>
      <c r="D13" s="77"/>
      <c r="E13" s="132"/>
      <c r="F13" s="100"/>
      <c r="G13" s="77"/>
      <c r="H13" s="231"/>
      <c r="I13" s="211"/>
      <c r="J13" s="236">
        <f t="shared" si="0"/>
        <v>0</v>
      </c>
      <c r="K13" s="100"/>
      <c r="L13" s="115"/>
      <c r="M13" s="100"/>
      <c r="N13" s="100"/>
      <c r="O13" s="211"/>
      <c r="P13" s="236">
        <f t="shared" si="1"/>
        <v>0</v>
      </c>
      <c r="Q13" s="237">
        <f t="shared" si="2"/>
        <v>0</v>
      </c>
      <c r="R13" s="110"/>
      <c r="S13" s="155"/>
      <c r="T13" s="156"/>
      <c r="U13" s="157"/>
      <c r="V13" s="211">
        <f t="shared" si="3"/>
        <v>0</v>
      </c>
    </row>
    <row r="14" spans="1:22" s="80" customFormat="1" x14ac:dyDescent="0.25">
      <c r="A14" s="268" t="s">
        <v>253</v>
      </c>
      <c r="B14" s="100"/>
      <c r="C14" s="115"/>
      <c r="D14" s="77"/>
      <c r="E14" s="132"/>
      <c r="F14" s="100"/>
      <c r="G14" s="77"/>
      <c r="H14" s="231"/>
      <c r="I14" s="211"/>
      <c r="J14" s="236">
        <f t="shared" si="0"/>
        <v>0</v>
      </c>
      <c r="K14" s="100"/>
      <c r="L14" s="115"/>
      <c r="M14" s="100"/>
      <c r="N14" s="100"/>
      <c r="O14" s="211"/>
      <c r="P14" s="236">
        <f t="shared" si="1"/>
        <v>0</v>
      </c>
      <c r="Q14" s="237">
        <f t="shared" si="2"/>
        <v>0</v>
      </c>
      <c r="R14" s="110"/>
      <c r="S14" s="155"/>
      <c r="T14" s="156"/>
      <c r="U14" s="157"/>
      <c r="V14" s="211">
        <f t="shared" si="3"/>
        <v>0</v>
      </c>
    </row>
    <row r="15" spans="1:22" x14ac:dyDescent="0.25">
      <c r="A15" s="267" t="s">
        <v>264</v>
      </c>
      <c r="B15" s="99"/>
      <c r="C15" s="115"/>
      <c r="D15" s="10"/>
      <c r="E15" s="132"/>
      <c r="F15" s="99"/>
      <c r="G15" s="10"/>
      <c r="H15" s="231"/>
      <c r="I15" s="224"/>
      <c r="J15" s="217">
        <f t="shared" si="0"/>
        <v>0</v>
      </c>
      <c r="K15" s="99"/>
      <c r="L15" s="115"/>
      <c r="M15" s="99"/>
      <c r="N15" s="99"/>
      <c r="O15" s="224"/>
      <c r="P15" s="217">
        <f t="shared" si="1"/>
        <v>0</v>
      </c>
      <c r="Q15" s="221">
        <f t="shared" si="2"/>
        <v>0</v>
      </c>
      <c r="R15" s="109"/>
      <c r="S15" s="155"/>
      <c r="T15" s="156"/>
      <c r="U15" s="157"/>
      <c r="V15" s="225">
        <f t="shared" si="3"/>
        <v>0</v>
      </c>
    </row>
    <row r="16" spans="1:22" ht="28.5" x14ac:dyDescent="0.25">
      <c r="A16" s="423" t="s">
        <v>265</v>
      </c>
      <c r="B16" s="285"/>
      <c r="C16" s="286"/>
      <c r="D16" s="287"/>
      <c r="E16" s="288"/>
      <c r="F16" s="285"/>
      <c r="G16" s="287"/>
      <c r="H16" s="278"/>
      <c r="I16" s="279"/>
      <c r="J16" s="289">
        <f>+B16+C16+D16+F16+G16+I16</f>
        <v>0</v>
      </c>
      <c r="K16" s="285"/>
      <c r="L16" s="286"/>
      <c r="M16" s="285"/>
      <c r="N16" s="285"/>
      <c r="O16" s="279"/>
      <c r="P16" s="289">
        <f t="shared" si="1"/>
        <v>0</v>
      </c>
      <c r="Q16" s="289">
        <f t="shared" si="2"/>
        <v>0</v>
      </c>
      <c r="R16" s="290"/>
      <c r="S16" s="291"/>
      <c r="T16" s="292"/>
      <c r="U16" s="293"/>
      <c r="V16" s="289">
        <f t="shared" si="3"/>
        <v>0</v>
      </c>
    </row>
    <row r="17" spans="1:22" x14ac:dyDescent="0.25">
      <c r="A17" s="422" t="s">
        <v>263</v>
      </c>
      <c r="B17" s="285"/>
      <c r="C17" s="286"/>
      <c r="D17" s="287"/>
      <c r="E17" s="288"/>
      <c r="F17" s="285"/>
      <c r="G17" s="287"/>
      <c r="H17" s="278"/>
      <c r="I17" s="279"/>
      <c r="J17" s="289">
        <f t="shared" ref="J17:J18" si="4">+B17+C17+D17+F17+G17+I17</f>
        <v>0</v>
      </c>
      <c r="K17" s="285"/>
      <c r="L17" s="286"/>
      <c r="M17" s="285"/>
      <c r="N17" s="285"/>
      <c r="O17" s="279"/>
      <c r="P17" s="289">
        <f t="shared" si="1"/>
        <v>0</v>
      </c>
      <c r="Q17" s="289">
        <f t="shared" si="2"/>
        <v>0</v>
      </c>
      <c r="R17" s="290"/>
      <c r="S17" s="291"/>
      <c r="T17" s="292"/>
      <c r="U17" s="293"/>
      <c r="V17" s="289">
        <f t="shared" si="3"/>
        <v>0</v>
      </c>
    </row>
    <row r="18" spans="1:22" x14ac:dyDescent="0.25">
      <c r="A18" s="422" t="s">
        <v>262</v>
      </c>
      <c r="B18" s="285"/>
      <c r="C18" s="286"/>
      <c r="D18" s="287"/>
      <c r="E18" s="288"/>
      <c r="F18" s="285"/>
      <c r="G18" s="287"/>
      <c r="H18" s="278"/>
      <c r="I18" s="279"/>
      <c r="J18" s="289">
        <f t="shared" si="4"/>
        <v>0</v>
      </c>
      <c r="K18" s="285"/>
      <c r="L18" s="286"/>
      <c r="M18" s="285"/>
      <c r="N18" s="285"/>
      <c r="O18" s="279"/>
      <c r="P18" s="289">
        <f t="shared" si="1"/>
        <v>0</v>
      </c>
      <c r="Q18" s="289">
        <f t="shared" si="2"/>
        <v>0</v>
      </c>
      <c r="R18" s="290"/>
      <c r="S18" s="291"/>
      <c r="T18" s="292"/>
      <c r="U18" s="293"/>
      <c r="V18" s="289">
        <f t="shared" si="3"/>
        <v>0</v>
      </c>
    </row>
    <row r="19" spans="1:22" ht="15.75" thickBot="1" x14ac:dyDescent="0.3">
      <c r="A19" s="267" t="s">
        <v>0</v>
      </c>
      <c r="B19" s="239"/>
      <c r="C19" s="234"/>
      <c r="D19" s="240"/>
      <c r="E19" s="235"/>
      <c r="F19" s="239"/>
      <c r="G19" s="240"/>
      <c r="H19" s="132"/>
      <c r="I19" s="224"/>
      <c r="J19" s="217">
        <f>+B19+C19+D19+F19+G19+I19</f>
        <v>0</v>
      </c>
      <c r="K19" s="239"/>
      <c r="L19" s="234"/>
      <c r="M19" s="239"/>
      <c r="N19" s="239"/>
      <c r="O19" s="224"/>
      <c r="P19" s="219">
        <f>SUM(K19:O19)</f>
        <v>0</v>
      </c>
      <c r="Q19" s="222">
        <f t="shared" si="2"/>
        <v>0</v>
      </c>
      <c r="R19" s="241"/>
      <c r="S19" s="158"/>
      <c r="T19" s="159"/>
      <c r="U19" s="160"/>
      <c r="V19" s="225">
        <f t="shared" si="3"/>
        <v>0</v>
      </c>
    </row>
    <row r="20" spans="1:22" ht="15.75" thickBot="1" x14ac:dyDescent="0.3">
      <c r="A20" s="13" t="s">
        <v>10</v>
      </c>
      <c r="B20" s="102">
        <f>+B10+B11+B15+B19</f>
        <v>0</v>
      </c>
      <c r="C20" s="102">
        <f>+C10+C11+C15+C19</f>
        <v>0</v>
      </c>
      <c r="D20" s="14">
        <f t="shared" ref="D20:I20" si="5">+D10+D11+D15+D19</f>
        <v>0</v>
      </c>
      <c r="E20" s="424">
        <f t="shared" si="5"/>
        <v>0</v>
      </c>
      <c r="F20" s="102">
        <f t="shared" si="5"/>
        <v>0</v>
      </c>
      <c r="G20" s="14">
        <f t="shared" si="5"/>
        <v>0</v>
      </c>
      <c r="H20" s="424">
        <f t="shared" si="5"/>
        <v>0</v>
      </c>
      <c r="I20" s="102">
        <f t="shared" si="5"/>
        <v>0</v>
      </c>
      <c r="J20" s="34">
        <f>+J10+J11+J15+J19</f>
        <v>0</v>
      </c>
      <c r="K20" s="102">
        <f>+K10+K11+K15+K19</f>
        <v>0</v>
      </c>
      <c r="L20" s="102">
        <f t="shared" ref="L20:O20" si="6">+L10+L11+L15+L19</f>
        <v>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34">
        <f>P10+P11+P15+P19</f>
        <v>0</v>
      </c>
      <c r="Q20" s="37">
        <f>Q10+Q11+Q15+Q19</f>
        <v>0</v>
      </c>
      <c r="R20" s="102">
        <f>+R10+R11+R15+R19</f>
        <v>0</v>
      </c>
      <c r="S20" s="102">
        <f t="shared" ref="S20:U20" si="7">+S10+S11+S15+S19</f>
        <v>0</v>
      </c>
      <c r="T20" s="102">
        <f t="shared" si="7"/>
        <v>0</v>
      </c>
      <c r="U20" s="102">
        <f t="shared" si="7"/>
        <v>0</v>
      </c>
      <c r="V20" s="102">
        <f>+V10+V11+V15+V19</f>
        <v>0</v>
      </c>
    </row>
    <row r="21" spans="1:22" x14ac:dyDescent="0.25">
      <c r="A21" s="97" t="s">
        <v>27</v>
      </c>
      <c r="B21" s="103"/>
      <c r="C21" s="118"/>
      <c r="D21" s="106"/>
      <c r="E21" s="134"/>
      <c r="F21" s="103"/>
      <c r="G21" s="106"/>
      <c r="H21" s="134"/>
      <c r="I21" s="103"/>
      <c r="J21" s="217">
        <f>+B21+C21+D21+F21+G21+I21</f>
        <v>0</v>
      </c>
      <c r="K21" s="103"/>
      <c r="L21" s="118"/>
      <c r="M21" s="103"/>
      <c r="N21" s="103"/>
      <c r="O21" s="103"/>
      <c r="P21" s="42">
        <f t="shared" ref="P21:P37" si="8">SUM(K21:O21)</f>
        <v>0</v>
      </c>
      <c r="Q21" s="44">
        <f t="shared" si="2"/>
        <v>0</v>
      </c>
      <c r="R21" s="112"/>
      <c r="S21" s="152"/>
      <c r="T21" s="153"/>
      <c r="U21" s="154"/>
      <c r="V21" s="225">
        <f t="shared" si="3"/>
        <v>0</v>
      </c>
    </row>
    <row r="22" spans="1:22" x14ac:dyDescent="0.25">
      <c r="A22" s="9" t="s">
        <v>28</v>
      </c>
      <c r="B22" s="99"/>
      <c r="C22" s="115"/>
      <c r="D22" s="10"/>
      <c r="E22" s="132"/>
      <c r="F22" s="99"/>
      <c r="G22" s="10"/>
      <c r="H22" s="132"/>
      <c r="I22" s="99"/>
      <c r="J22" s="217">
        <f t="shared" si="0"/>
        <v>0</v>
      </c>
      <c r="K22" s="99"/>
      <c r="L22" s="115"/>
      <c r="M22" s="99"/>
      <c r="N22" s="99"/>
      <c r="O22" s="99"/>
      <c r="P22" s="41">
        <f t="shared" si="8"/>
        <v>0</v>
      </c>
      <c r="Q22" s="43">
        <f t="shared" si="2"/>
        <v>0</v>
      </c>
      <c r="R22" s="109"/>
      <c r="S22" s="155"/>
      <c r="T22" s="156"/>
      <c r="U22" s="157"/>
      <c r="V22" s="225">
        <f t="shared" si="3"/>
        <v>0</v>
      </c>
    </row>
    <row r="23" spans="1:22" x14ac:dyDescent="0.25">
      <c r="A23" s="9" t="s">
        <v>29</v>
      </c>
      <c r="B23" s="99"/>
      <c r="C23" s="115"/>
      <c r="D23" s="10"/>
      <c r="E23" s="132"/>
      <c r="F23" s="99"/>
      <c r="G23" s="10"/>
      <c r="H23" s="132"/>
      <c r="I23" s="99"/>
      <c r="J23" s="217">
        <f t="shared" si="0"/>
        <v>0</v>
      </c>
      <c r="K23" s="99"/>
      <c r="L23" s="115"/>
      <c r="M23" s="99"/>
      <c r="N23" s="99"/>
      <c r="O23" s="99"/>
      <c r="P23" s="41">
        <f t="shared" si="8"/>
        <v>0</v>
      </c>
      <c r="Q23" s="43">
        <f t="shared" si="2"/>
        <v>0</v>
      </c>
      <c r="R23" s="109"/>
      <c r="S23" s="155"/>
      <c r="T23" s="156"/>
      <c r="U23" s="157"/>
      <c r="V23" s="225">
        <f t="shared" si="3"/>
        <v>0</v>
      </c>
    </row>
    <row r="24" spans="1:22" x14ac:dyDescent="0.25">
      <c r="A24" s="9" t="s">
        <v>30</v>
      </c>
      <c r="B24" s="99"/>
      <c r="C24" s="115"/>
      <c r="D24" s="10"/>
      <c r="E24" s="132"/>
      <c r="F24" s="99"/>
      <c r="G24" s="10"/>
      <c r="H24" s="132"/>
      <c r="I24" s="99"/>
      <c r="J24" s="217">
        <f t="shared" si="0"/>
        <v>0</v>
      </c>
      <c r="K24" s="99"/>
      <c r="L24" s="115"/>
      <c r="M24" s="99"/>
      <c r="N24" s="99"/>
      <c r="O24" s="99"/>
      <c r="P24" s="41">
        <f t="shared" si="8"/>
        <v>0</v>
      </c>
      <c r="Q24" s="43">
        <f t="shared" si="2"/>
        <v>0</v>
      </c>
      <c r="R24" s="109"/>
      <c r="S24" s="155"/>
      <c r="T24" s="156"/>
      <c r="U24" s="157"/>
      <c r="V24" s="225">
        <f t="shared" si="3"/>
        <v>0</v>
      </c>
    </row>
    <row r="25" spans="1:22" x14ac:dyDescent="0.25">
      <c r="A25" s="9" t="s">
        <v>31</v>
      </c>
      <c r="B25" s="99"/>
      <c r="C25" s="115"/>
      <c r="D25" s="10"/>
      <c r="E25" s="132"/>
      <c r="F25" s="99"/>
      <c r="G25" s="10"/>
      <c r="H25" s="132"/>
      <c r="I25" s="99"/>
      <c r="J25" s="217">
        <f t="shared" si="0"/>
        <v>0</v>
      </c>
      <c r="K25" s="99"/>
      <c r="L25" s="115"/>
      <c r="M25" s="99"/>
      <c r="N25" s="99"/>
      <c r="O25" s="99"/>
      <c r="P25" s="41">
        <f t="shared" si="8"/>
        <v>0</v>
      </c>
      <c r="Q25" s="43">
        <f t="shared" si="2"/>
        <v>0</v>
      </c>
      <c r="R25" s="109"/>
      <c r="S25" s="155"/>
      <c r="T25" s="156"/>
      <c r="U25" s="157"/>
      <c r="V25" s="225">
        <f t="shared" si="3"/>
        <v>0</v>
      </c>
    </row>
    <row r="26" spans="1:22" ht="15" customHeight="1" x14ac:dyDescent="0.25">
      <c r="A26" s="9" t="s">
        <v>32</v>
      </c>
      <c r="B26" s="99"/>
      <c r="C26" s="115"/>
      <c r="D26" s="10"/>
      <c r="E26" s="132"/>
      <c r="F26" s="99"/>
      <c r="G26" s="10"/>
      <c r="H26" s="132"/>
      <c r="I26" s="99"/>
      <c r="J26" s="217">
        <f t="shared" si="0"/>
        <v>0</v>
      </c>
      <c r="K26" s="99"/>
      <c r="L26" s="115"/>
      <c r="M26" s="99"/>
      <c r="N26" s="99"/>
      <c r="O26" s="99"/>
      <c r="P26" s="41">
        <f t="shared" si="8"/>
        <v>0</v>
      </c>
      <c r="Q26" s="43">
        <f t="shared" si="2"/>
        <v>0</v>
      </c>
      <c r="R26" s="109"/>
      <c r="S26" s="155"/>
      <c r="T26" s="156"/>
      <c r="U26" s="157"/>
      <c r="V26" s="225">
        <f t="shared" si="3"/>
        <v>0</v>
      </c>
    </row>
    <row r="27" spans="1:22" x14ac:dyDescent="0.25">
      <c r="A27" s="269" t="s">
        <v>33</v>
      </c>
      <c r="B27" s="99"/>
      <c r="C27" s="115"/>
      <c r="D27" s="10"/>
      <c r="E27" s="132"/>
      <c r="F27" s="99"/>
      <c r="G27" s="10"/>
      <c r="H27" s="132"/>
      <c r="I27" s="99"/>
      <c r="J27" s="217">
        <f t="shared" si="0"/>
        <v>0</v>
      </c>
      <c r="K27" s="99"/>
      <c r="L27" s="115"/>
      <c r="M27" s="99"/>
      <c r="N27" s="99"/>
      <c r="O27" s="99"/>
      <c r="P27" s="41">
        <f t="shared" si="8"/>
        <v>0</v>
      </c>
      <c r="Q27" s="43">
        <f t="shared" si="2"/>
        <v>0</v>
      </c>
      <c r="R27" s="109"/>
      <c r="S27" s="155"/>
      <c r="T27" s="156"/>
      <c r="U27" s="157"/>
      <c r="V27" s="225">
        <f t="shared" si="3"/>
        <v>0</v>
      </c>
    </row>
    <row r="28" spans="1:22" x14ac:dyDescent="0.25">
      <c r="A28" s="9" t="s">
        <v>34</v>
      </c>
      <c r="B28" s="99"/>
      <c r="C28" s="115"/>
      <c r="D28" s="10"/>
      <c r="E28" s="132"/>
      <c r="F28" s="99"/>
      <c r="G28" s="10"/>
      <c r="H28" s="132"/>
      <c r="I28" s="99"/>
      <c r="J28" s="217">
        <f t="shared" si="0"/>
        <v>0</v>
      </c>
      <c r="K28" s="99"/>
      <c r="L28" s="115"/>
      <c r="M28" s="99"/>
      <c r="N28" s="99"/>
      <c r="O28" s="99"/>
      <c r="P28" s="41">
        <f t="shared" si="8"/>
        <v>0</v>
      </c>
      <c r="Q28" s="43">
        <f t="shared" si="2"/>
        <v>0</v>
      </c>
      <c r="R28" s="109"/>
      <c r="S28" s="155"/>
      <c r="T28" s="156"/>
      <c r="U28" s="157"/>
      <c r="V28" s="225">
        <f t="shared" si="3"/>
        <v>0</v>
      </c>
    </row>
    <row r="29" spans="1:22" x14ac:dyDescent="0.25">
      <c r="A29" s="9" t="s">
        <v>35</v>
      </c>
      <c r="B29" s="99"/>
      <c r="C29" s="115"/>
      <c r="D29" s="10"/>
      <c r="E29" s="132"/>
      <c r="F29" s="99"/>
      <c r="G29" s="10"/>
      <c r="H29" s="132"/>
      <c r="I29" s="99"/>
      <c r="J29" s="217">
        <f t="shared" si="0"/>
        <v>0</v>
      </c>
      <c r="K29" s="99"/>
      <c r="L29" s="115"/>
      <c r="M29" s="99"/>
      <c r="N29" s="99"/>
      <c r="O29" s="99"/>
      <c r="P29" s="41">
        <f t="shared" si="8"/>
        <v>0</v>
      </c>
      <c r="Q29" s="43">
        <f t="shared" si="2"/>
        <v>0</v>
      </c>
      <c r="R29" s="109"/>
      <c r="S29" s="155"/>
      <c r="T29" s="156"/>
      <c r="U29" s="157"/>
      <c r="V29" s="225">
        <f>SUM(S29:U29)</f>
        <v>0</v>
      </c>
    </row>
    <row r="30" spans="1:22" x14ac:dyDescent="0.25">
      <c r="A30" s="9" t="s">
        <v>36</v>
      </c>
      <c r="B30" s="99"/>
      <c r="C30" s="115"/>
      <c r="D30" s="10"/>
      <c r="E30" s="132"/>
      <c r="F30" s="99"/>
      <c r="G30" s="10"/>
      <c r="H30" s="132"/>
      <c r="I30" s="99"/>
      <c r="J30" s="217">
        <f t="shared" si="0"/>
        <v>0</v>
      </c>
      <c r="K30" s="99"/>
      <c r="L30" s="115"/>
      <c r="M30" s="99"/>
      <c r="N30" s="99"/>
      <c r="O30" s="99"/>
      <c r="P30" s="41">
        <f t="shared" si="8"/>
        <v>0</v>
      </c>
      <c r="Q30" s="43">
        <f t="shared" si="2"/>
        <v>0</v>
      </c>
      <c r="R30" s="109"/>
      <c r="S30" s="155"/>
      <c r="T30" s="156"/>
      <c r="U30" s="157"/>
      <c r="V30" s="225">
        <f t="shared" si="3"/>
        <v>0</v>
      </c>
    </row>
    <row r="31" spans="1:22" x14ac:dyDescent="0.25">
      <c r="A31" s="9" t="s">
        <v>37</v>
      </c>
      <c r="B31" s="99"/>
      <c r="C31" s="115"/>
      <c r="D31" s="10"/>
      <c r="E31" s="132"/>
      <c r="F31" s="99"/>
      <c r="G31" s="10"/>
      <c r="H31" s="132"/>
      <c r="I31" s="99"/>
      <c r="J31" s="217">
        <f t="shared" si="0"/>
        <v>0</v>
      </c>
      <c r="K31" s="99"/>
      <c r="L31" s="115"/>
      <c r="M31" s="99"/>
      <c r="N31" s="99"/>
      <c r="O31" s="99"/>
      <c r="P31" s="41">
        <f t="shared" si="8"/>
        <v>0</v>
      </c>
      <c r="Q31" s="43">
        <f t="shared" si="2"/>
        <v>0</v>
      </c>
      <c r="R31" s="109"/>
      <c r="S31" s="155"/>
      <c r="T31" s="156"/>
      <c r="U31" s="157"/>
      <c r="V31" s="225">
        <f t="shared" si="3"/>
        <v>0</v>
      </c>
    </row>
    <row r="32" spans="1:22" x14ac:dyDescent="0.25">
      <c r="A32" s="9" t="s">
        <v>38</v>
      </c>
      <c r="B32" s="99"/>
      <c r="C32" s="115"/>
      <c r="D32" s="10"/>
      <c r="E32" s="132"/>
      <c r="F32" s="99"/>
      <c r="G32" s="10"/>
      <c r="H32" s="132"/>
      <c r="I32" s="99"/>
      <c r="J32" s="217">
        <f t="shared" si="0"/>
        <v>0</v>
      </c>
      <c r="K32" s="99"/>
      <c r="L32" s="115"/>
      <c r="M32" s="99"/>
      <c r="N32" s="99"/>
      <c r="O32" s="99"/>
      <c r="P32" s="41">
        <f t="shared" si="8"/>
        <v>0</v>
      </c>
      <c r="Q32" s="43">
        <f t="shared" si="2"/>
        <v>0</v>
      </c>
      <c r="R32" s="109"/>
      <c r="S32" s="155"/>
      <c r="T32" s="156"/>
      <c r="U32" s="157"/>
      <c r="V32" s="225">
        <f t="shared" si="3"/>
        <v>0</v>
      </c>
    </row>
    <row r="33" spans="1:23" x14ac:dyDescent="0.25">
      <c r="A33" s="9" t="s">
        <v>39</v>
      </c>
      <c r="B33" s="99"/>
      <c r="C33" s="115"/>
      <c r="D33" s="10"/>
      <c r="E33" s="132"/>
      <c r="F33" s="99"/>
      <c r="G33" s="10"/>
      <c r="H33" s="132"/>
      <c r="I33" s="99"/>
      <c r="J33" s="217">
        <f t="shared" si="0"/>
        <v>0</v>
      </c>
      <c r="K33" s="99"/>
      <c r="L33" s="115"/>
      <c r="M33" s="99"/>
      <c r="N33" s="99"/>
      <c r="O33" s="99"/>
      <c r="P33" s="41">
        <f t="shared" si="8"/>
        <v>0</v>
      </c>
      <c r="Q33" s="43">
        <f t="shared" si="2"/>
        <v>0</v>
      </c>
      <c r="R33" s="109"/>
      <c r="S33" s="155"/>
      <c r="T33" s="156"/>
      <c r="U33" s="157"/>
      <c r="V33" s="225">
        <f t="shared" si="3"/>
        <v>0</v>
      </c>
    </row>
    <row r="34" spans="1:23" x14ac:dyDescent="0.25">
      <c r="A34" s="274" t="s">
        <v>205</v>
      </c>
      <c r="B34" s="275"/>
      <c r="C34" s="276"/>
      <c r="D34" s="277"/>
      <c r="E34" s="278"/>
      <c r="F34" s="275"/>
      <c r="G34" s="277"/>
      <c r="H34" s="278"/>
      <c r="I34" s="275"/>
      <c r="J34" s="279">
        <f>+B34+C34+D34+F34+G34+I34</f>
        <v>0</v>
      </c>
      <c r="K34" s="275"/>
      <c r="L34" s="276"/>
      <c r="M34" s="275"/>
      <c r="N34" s="275"/>
      <c r="O34" s="275"/>
      <c r="P34" s="275">
        <f t="shared" si="8"/>
        <v>0</v>
      </c>
      <c r="Q34" s="275">
        <f t="shared" si="2"/>
        <v>0</v>
      </c>
      <c r="R34" s="280"/>
      <c r="S34" s="281"/>
      <c r="T34" s="282"/>
      <c r="U34" s="283"/>
      <c r="V34" s="284">
        <f t="shared" si="3"/>
        <v>0</v>
      </c>
    </row>
    <row r="35" spans="1:23" ht="15.75" thickBot="1" x14ac:dyDescent="0.3">
      <c r="A35" s="267" t="s">
        <v>82</v>
      </c>
      <c r="B35" s="99"/>
      <c r="C35" s="115"/>
      <c r="D35" s="10"/>
      <c r="E35" s="132"/>
      <c r="F35" s="99"/>
      <c r="G35" s="10"/>
      <c r="H35" s="132"/>
      <c r="I35" s="99"/>
      <c r="J35" s="41">
        <f t="shared" si="0"/>
        <v>0</v>
      </c>
      <c r="K35" s="99"/>
      <c r="L35" s="115"/>
      <c r="M35" s="99"/>
      <c r="N35" s="99"/>
      <c r="O35" s="99"/>
      <c r="P35" s="41">
        <f t="shared" si="8"/>
        <v>0</v>
      </c>
      <c r="Q35" s="43">
        <f t="shared" si="2"/>
        <v>0</v>
      </c>
      <c r="R35" s="109"/>
      <c r="S35" s="158"/>
      <c r="T35" s="159"/>
      <c r="U35" s="160"/>
      <c r="V35" s="227">
        <f t="shared" si="3"/>
        <v>0</v>
      </c>
    </row>
    <row r="36" spans="1:23" s="3" customFormat="1" ht="15.75" thickBot="1" x14ac:dyDescent="0.3">
      <c r="A36" s="72" t="s">
        <v>18</v>
      </c>
      <c r="B36" s="104">
        <f t="shared" ref="B36:I36" si="9">SUM(B21:B35)</f>
        <v>0</v>
      </c>
      <c r="C36" s="226">
        <f>SUM(C21:C35)</f>
        <v>0</v>
      </c>
      <c r="D36" s="73">
        <f>SUM(D21:D35)</f>
        <v>0</v>
      </c>
      <c r="E36" s="226">
        <f t="shared" si="9"/>
        <v>0</v>
      </c>
      <c r="F36" s="104">
        <f t="shared" si="9"/>
        <v>0</v>
      </c>
      <c r="G36" s="73">
        <f t="shared" si="9"/>
        <v>0</v>
      </c>
      <c r="H36" s="226">
        <f t="shared" si="9"/>
        <v>0</v>
      </c>
      <c r="I36" s="104">
        <f t="shared" si="9"/>
        <v>0</v>
      </c>
      <c r="J36" s="34">
        <f t="shared" si="0"/>
        <v>0</v>
      </c>
      <c r="K36" s="104">
        <f>SUM(K21:K35)</f>
        <v>0</v>
      </c>
      <c r="L36" s="226">
        <f>SUM(L21:L35)</f>
        <v>0</v>
      </c>
      <c r="M36" s="104">
        <f>SUM(M21:M35)</f>
        <v>0</v>
      </c>
      <c r="N36" s="104">
        <f>SUM(N21:N35)</f>
        <v>0</v>
      </c>
      <c r="O36" s="104">
        <f>SUM(O21:O35)</f>
        <v>0</v>
      </c>
      <c r="P36" s="82">
        <f t="shared" si="8"/>
        <v>0</v>
      </c>
      <c r="Q36" s="81">
        <f>+J36+P36</f>
        <v>0</v>
      </c>
      <c r="R36" s="104">
        <f>SUM(R21:R35)</f>
        <v>0</v>
      </c>
      <c r="S36" s="163">
        <f>SUM(S21:S35)</f>
        <v>0</v>
      </c>
      <c r="T36" s="163">
        <f>SUM(T21:T35)</f>
        <v>0</v>
      </c>
      <c r="U36" s="164">
        <f>SUM(U21:U35)</f>
        <v>0</v>
      </c>
      <c r="V36" s="117">
        <f>SUM(S36:U36)</f>
        <v>0</v>
      </c>
    </row>
    <row r="37" spans="1:23" s="3" customFormat="1" ht="15.75" thickBot="1" x14ac:dyDescent="0.3">
      <c r="A37" s="13" t="s">
        <v>258</v>
      </c>
      <c r="B37" s="102">
        <f t="shared" ref="B37:I37" si="10">+B20+B36</f>
        <v>0</v>
      </c>
      <c r="C37" s="117">
        <f>+C20+C36</f>
        <v>0</v>
      </c>
      <c r="D37" s="14">
        <f>+D20+D36</f>
        <v>0</v>
      </c>
      <c r="E37" s="135">
        <f t="shared" si="10"/>
        <v>0</v>
      </c>
      <c r="F37" s="102">
        <f t="shared" si="10"/>
        <v>0</v>
      </c>
      <c r="G37" s="32">
        <f t="shared" si="10"/>
        <v>0</v>
      </c>
      <c r="H37" s="117">
        <f t="shared" si="10"/>
        <v>0</v>
      </c>
      <c r="I37" s="102">
        <f t="shared" si="10"/>
        <v>0</v>
      </c>
      <c r="J37" s="220">
        <f t="shared" si="0"/>
        <v>0</v>
      </c>
      <c r="K37" s="102">
        <f>+K20+K36</f>
        <v>0</v>
      </c>
      <c r="L37" s="117">
        <f>+L20+L36</f>
        <v>0</v>
      </c>
      <c r="M37" s="102">
        <f>+M20+M36</f>
        <v>0</v>
      </c>
      <c r="N37" s="102">
        <f>+N20+N36</f>
        <v>0</v>
      </c>
      <c r="O37" s="102">
        <f>+O20+O36</f>
        <v>0</v>
      </c>
      <c r="P37" s="34">
        <f t="shared" si="8"/>
        <v>0</v>
      </c>
      <c r="Q37" s="37">
        <f>+J37+P37</f>
        <v>0</v>
      </c>
      <c r="R37" s="102">
        <f>+R20+R36</f>
        <v>0</v>
      </c>
      <c r="S37" s="165">
        <f>+S20+S36</f>
        <v>0</v>
      </c>
      <c r="T37" s="165">
        <f>+T20+T36</f>
        <v>0</v>
      </c>
      <c r="U37" s="166">
        <f>+U20+U36</f>
        <v>0</v>
      </c>
      <c r="V37" s="228">
        <f t="shared" si="3"/>
        <v>0</v>
      </c>
    </row>
    <row r="38" spans="1:23" x14ac:dyDescent="0.25">
      <c r="A38" s="301"/>
      <c r="B38" s="300"/>
      <c r="C38" s="302"/>
      <c r="D38" s="300"/>
      <c r="E38" s="302"/>
      <c r="F38" s="300"/>
      <c r="G38" s="300"/>
      <c r="H38" s="302"/>
      <c r="I38" s="300"/>
      <c r="J38" s="300"/>
      <c r="K38" s="300"/>
      <c r="L38" s="302"/>
      <c r="M38" s="300"/>
      <c r="N38" s="300"/>
      <c r="O38" s="300"/>
      <c r="P38" s="300"/>
      <c r="Q38" s="300"/>
      <c r="R38" s="300"/>
      <c r="S38" s="302"/>
      <c r="T38" s="302"/>
      <c r="U38" s="302"/>
      <c r="V38" s="302"/>
      <c r="W38" s="87"/>
    </row>
    <row r="39" spans="1:23" s="3" customFormat="1" ht="14.25" customHeight="1" thickBot="1" x14ac:dyDescent="0.3">
      <c r="A39" s="2"/>
      <c r="B39" s="2"/>
      <c r="C39" s="113"/>
      <c r="D39" s="2"/>
      <c r="E39" s="113"/>
      <c r="F39" s="2"/>
      <c r="G39" s="2"/>
      <c r="H39" s="113"/>
      <c r="I39" s="2"/>
      <c r="J39" s="2"/>
      <c r="K39" s="2"/>
      <c r="L39" s="113"/>
      <c r="M39" s="2"/>
      <c r="N39" s="2"/>
      <c r="O39" s="2"/>
      <c r="P39" s="2"/>
      <c r="Q39" s="2"/>
      <c r="S39" s="168"/>
      <c r="T39" s="168"/>
      <c r="U39" s="168"/>
      <c r="V39" s="168"/>
    </row>
    <row r="40" spans="1:23" s="3" customFormat="1" ht="15.75" thickBot="1" x14ac:dyDescent="0.3">
      <c r="A40" s="380" t="s">
        <v>20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2"/>
    </row>
    <row r="41" spans="1:23" s="3" customFormat="1" ht="15.75" customHeight="1" thickBot="1" x14ac:dyDescent="0.3">
      <c r="A41" s="360" t="s">
        <v>3</v>
      </c>
      <c r="B41" s="362" t="s">
        <v>1</v>
      </c>
      <c r="C41" s="363"/>
      <c r="D41" s="363"/>
      <c r="E41" s="363"/>
      <c r="F41" s="363"/>
      <c r="G41" s="363"/>
      <c r="H41" s="363"/>
      <c r="I41" s="363"/>
      <c r="J41" s="364"/>
      <c r="K41" s="378" t="s">
        <v>2</v>
      </c>
      <c r="L41" s="378"/>
      <c r="M41" s="378"/>
      <c r="N41" s="378"/>
      <c r="O41" s="378"/>
      <c r="P41" s="379"/>
      <c r="Q41" s="352" t="s">
        <v>4</v>
      </c>
      <c r="R41" s="353"/>
      <c r="S41" s="353"/>
      <c r="T41" s="353"/>
      <c r="U41" s="353"/>
      <c r="V41" s="354"/>
    </row>
    <row r="42" spans="1:23" s="3" customFormat="1" ht="15" customHeight="1" thickBot="1" x14ac:dyDescent="0.3">
      <c r="A42" s="371"/>
      <c r="B42" s="372" t="s">
        <v>5</v>
      </c>
      <c r="C42" s="373"/>
      <c r="D42" s="373"/>
      <c r="E42" s="374"/>
      <c r="F42" s="375" t="s">
        <v>7</v>
      </c>
      <c r="G42" s="376"/>
      <c r="H42" s="377"/>
      <c r="I42" s="360" t="s">
        <v>40</v>
      </c>
      <c r="J42" s="388" t="s">
        <v>8</v>
      </c>
      <c r="K42" s="368" t="s">
        <v>11</v>
      </c>
      <c r="L42" s="369"/>
      <c r="M42" s="370"/>
      <c r="N42" s="360" t="s">
        <v>12</v>
      </c>
      <c r="O42" s="360" t="s">
        <v>41</v>
      </c>
      <c r="P42" s="388" t="s">
        <v>13</v>
      </c>
      <c r="Q42" s="355"/>
      <c r="R42" s="356"/>
      <c r="S42" s="356"/>
      <c r="T42" s="356"/>
      <c r="U42" s="356"/>
      <c r="V42" s="357"/>
    </row>
    <row r="43" spans="1:23" s="3" customFormat="1" ht="15.75" thickBot="1" x14ac:dyDescent="0.3">
      <c r="A43" s="383"/>
      <c r="B43" s="391" t="s">
        <v>16</v>
      </c>
      <c r="C43" s="393" t="s">
        <v>83</v>
      </c>
      <c r="D43" s="372" t="s">
        <v>17</v>
      </c>
      <c r="E43" s="374"/>
      <c r="F43" s="395" t="s">
        <v>6</v>
      </c>
      <c r="G43" s="372" t="s">
        <v>43</v>
      </c>
      <c r="H43" s="374"/>
      <c r="I43" s="371"/>
      <c r="J43" s="389"/>
      <c r="K43" s="399" t="s">
        <v>16</v>
      </c>
      <c r="L43" s="397" t="s">
        <v>83</v>
      </c>
      <c r="M43" s="360" t="s">
        <v>17</v>
      </c>
      <c r="N43" s="371"/>
      <c r="O43" s="371"/>
      <c r="P43" s="389"/>
      <c r="Q43" s="358" t="s">
        <v>4</v>
      </c>
      <c r="R43" s="360" t="s">
        <v>87</v>
      </c>
      <c r="S43" s="401" t="s">
        <v>88</v>
      </c>
      <c r="T43" s="402"/>
      <c r="U43" s="402"/>
      <c r="V43" s="403"/>
    </row>
    <row r="44" spans="1:23" s="3" customFormat="1" ht="72" thickBot="1" x14ac:dyDescent="0.3">
      <c r="A44" s="384"/>
      <c r="B44" s="392"/>
      <c r="C44" s="394"/>
      <c r="D44" s="308" t="s">
        <v>17</v>
      </c>
      <c r="E44" s="130" t="s">
        <v>85</v>
      </c>
      <c r="F44" s="396"/>
      <c r="G44" s="308" t="s">
        <v>43</v>
      </c>
      <c r="H44" s="130" t="s">
        <v>86</v>
      </c>
      <c r="I44" s="361"/>
      <c r="J44" s="390"/>
      <c r="K44" s="400"/>
      <c r="L44" s="398"/>
      <c r="M44" s="361"/>
      <c r="N44" s="361"/>
      <c r="O44" s="361"/>
      <c r="P44" s="390"/>
      <c r="Q44" s="359"/>
      <c r="R44" s="371"/>
      <c r="S44" s="149" t="s">
        <v>89</v>
      </c>
      <c r="T44" s="125" t="s">
        <v>90</v>
      </c>
      <c r="U44" s="150" t="s">
        <v>91</v>
      </c>
      <c r="V44" s="151" t="s">
        <v>84</v>
      </c>
    </row>
    <row r="45" spans="1:23" s="3" customFormat="1" x14ac:dyDescent="0.25">
      <c r="A45" s="4" t="s">
        <v>14</v>
      </c>
      <c r="B45" s="242"/>
      <c r="C45" s="120"/>
      <c r="D45" s="244"/>
      <c r="E45" s="243"/>
      <c r="F45" s="245"/>
      <c r="G45" s="245"/>
      <c r="H45" s="136"/>
      <c r="I45" s="17"/>
      <c r="J45" s="217">
        <f>+B45+C45+D45+F45+G45+I45</f>
        <v>0</v>
      </c>
      <c r="K45" s="229"/>
      <c r="L45" s="143"/>
      <c r="M45" s="245"/>
      <c r="N45" s="245"/>
      <c r="O45" s="17"/>
      <c r="P45" s="217">
        <f>SUM(K45:O45)</f>
        <v>0</v>
      </c>
      <c r="Q45" s="221">
        <f>+J45+P45</f>
        <v>0</v>
      </c>
      <c r="R45" s="112"/>
      <c r="S45" s="169"/>
      <c r="T45" s="170"/>
      <c r="U45" s="171"/>
      <c r="V45" s="172">
        <f>SUM(S45:U45)</f>
        <v>0</v>
      </c>
    </row>
    <row r="46" spans="1:23" s="3" customFormat="1" ht="15.75" thickBot="1" x14ac:dyDescent="0.3">
      <c r="A46" s="9" t="s">
        <v>15</v>
      </c>
      <c r="B46" s="10"/>
      <c r="C46" s="121"/>
      <c r="D46" s="11"/>
      <c r="E46" s="124"/>
      <c r="F46" s="11"/>
      <c r="G46" s="11"/>
      <c r="H46" s="136"/>
      <c r="I46" s="17"/>
      <c r="J46" s="219">
        <f t="shared" ref="J46:J48" si="11">+B46+C46+D46+F46+G46+I46</f>
        <v>0</v>
      </c>
      <c r="K46" s="10"/>
      <c r="L46" s="121"/>
      <c r="M46" s="11"/>
      <c r="N46" s="11"/>
      <c r="O46" s="17"/>
      <c r="P46" s="217">
        <f t="shared" ref="P46:P49" si="12">SUM(K46:O46)</f>
        <v>0</v>
      </c>
      <c r="Q46" s="221">
        <f t="shared" ref="Q46:Q47" si="13">+J46+P46</f>
        <v>0</v>
      </c>
      <c r="R46" s="92"/>
      <c r="S46" s="173"/>
      <c r="T46" s="174"/>
      <c r="U46" s="175"/>
      <c r="V46" s="176">
        <f t="shared" ref="V46:V49" si="14">SUM(S46:U46)</f>
        <v>0</v>
      </c>
    </row>
    <row r="47" spans="1:23" s="3" customFormat="1" ht="15.75" thickBot="1" x14ac:dyDescent="0.3">
      <c r="A47" s="13" t="s">
        <v>10</v>
      </c>
      <c r="B47" s="14">
        <f>SUM(B45:B46)</f>
        <v>0</v>
      </c>
      <c r="C47" s="122">
        <f>SUM(C45:C46)</f>
        <v>0</v>
      </c>
      <c r="D47" s="14">
        <f t="shared" ref="D47:I47" si="15">SUM(D45:D46)</f>
        <v>0</v>
      </c>
      <c r="E47" s="122">
        <f t="shared" si="15"/>
        <v>0</v>
      </c>
      <c r="F47" s="14">
        <f t="shared" si="15"/>
        <v>0</v>
      </c>
      <c r="G47" s="14">
        <f t="shared" si="15"/>
        <v>0</v>
      </c>
      <c r="H47" s="122">
        <f t="shared" si="15"/>
        <v>0</v>
      </c>
      <c r="I47" s="32">
        <f t="shared" si="15"/>
        <v>0</v>
      </c>
      <c r="J47" s="218">
        <f t="shared" si="11"/>
        <v>0</v>
      </c>
      <c r="K47" s="14">
        <f>SUM(K45:K46)</f>
        <v>0</v>
      </c>
      <c r="L47" s="122">
        <f>SUM(L45:L46)</f>
        <v>0</v>
      </c>
      <c r="M47" s="14">
        <f t="shared" ref="M47:O47" si="16">SUM(M45:M46)</f>
        <v>0</v>
      </c>
      <c r="N47" s="14">
        <f t="shared" si="16"/>
        <v>0</v>
      </c>
      <c r="O47" s="14">
        <f t="shared" si="16"/>
        <v>0</v>
      </c>
      <c r="P47" s="34">
        <f t="shared" si="12"/>
        <v>0</v>
      </c>
      <c r="Q47" s="37">
        <f t="shared" si="13"/>
        <v>0</v>
      </c>
      <c r="R47" s="32">
        <f>+R20</f>
        <v>0</v>
      </c>
      <c r="S47" s="177">
        <f>+S20</f>
        <v>0</v>
      </c>
      <c r="T47" s="177">
        <f>+T20</f>
        <v>0</v>
      </c>
      <c r="U47" s="178">
        <f>+U20</f>
        <v>0</v>
      </c>
      <c r="V47" s="248">
        <f t="shared" si="14"/>
        <v>0</v>
      </c>
    </row>
    <row r="48" spans="1:23" s="3" customFormat="1" ht="15.75" thickBot="1" x14ac:dyDescent="0.3">
      <c r="A48" s="13" t="s">
        <v>18</v>
      </c>
      <c r="B48" s="230">
        <f t="shared" ref="B48:I48" si="17">+B36</f>
        <v>0</v>
      </c>
      <c r="C48" s="123">
        <f t="shared" si="17"/>
        <v>0</v>
      </c>
      <c r="D48" s="230">
        <f t="shared" si="17"/>
        <v>0</v>
      </c>
      <c r="E48" s="123">
        <f t="shared" si="17"/>
        <v>0</v>
      </c>
      <c r="F48" s="230">
        <f t="shared" si="17"/>
        <v>0</v>
      </c>
      <c r="G48" s="230">
        <f t="shared" si="17"/>
        <v>0</v>
      </c>
      <c r="H48" s="123">
        <f t="shared" si="17"/>
        <v>0</v>
      </c>
      <c r="I48" s="230">
        <f t="shared" si="17"/>
        <v>0</v>
      </c>
      <c r="J48" s="34">
        <f t="shared" si="11"/>
        <v>0</v>
      </c>
      <c r="K48" s="230">
        <f t="shared" ref="K48:U48" si="18">+K36</f>
        <v>0</v>
      </c>
      <c r="L48" s="123">
        <f t="shared" si="18"/>
        <v>0</v>
      </c>
      <c r="M48" s="230">
        <f t="shared" si="18"/>
        <v>0</v>
      </c>
      <c r="N48" s="230">
        <f t="shared" si="18"/>
        <v>0</v>
      </c>
      <c r="O48" s="230">
        <f t="shared" si="18"/>
        <v>0</v>
      </c>
      <c r="P48" s="84">
        <f t="shared" si="18"/>
        <v>0</v>
      </c>
      <c r="Q48" s="83">
        <f t="shared" si="18"/>
        <v>0</v>
      </c>
      <c r="R48" s="39">
        <f t="shared" si="18"/>
        <v>0</v>
      </c>
      <c r="S48" s="163">
        <f t="shared" si="18"/>
        <v>0</v>
      </c>
      <c r="T48" s="163">
        <f t="shared" si="18"/>
        <v>0</v>
      </c>
      <c r="U48" s="164">
        <f t="shared" si="18"/>
        <v>0</v>
      </c>
      <c r="V48" s="180">
        <f t="shared" si="14"/>
        <v>0</v>
      </c>
    </row>
    <row r="49" spans="1:23" s="3" customFormat="1" ht="15.75" thickBot="1" x14ac:dyDescent="0.3">
      <c r="A49" s="15" t="s">
        <v>258</v>
      </c>
      <c r="B49" s="230">
        <f>SUM(B47:B48)</f>
        <v>0</v>
      </c>
      <c r="C49" s="123">
        <f>SUM(C47:C48)</f>
        <v>0</v>
      </c>
      <c r="D49" s="230">
        <f t="shared" ref="D49:I49" si="19">SUM(D47:D48)</f>
        <v>0</v>
      </c>
      <c r="E49" s="123">
        <f t="shared" si="19"/>
        <v>0</v>
      </c>
      <c r="F49" s="230">
        <f t="shared" si="19"/>
        <v>0</v>
      </c>
      <c r="G49" s="230">
        <f t="shared" si="19"/>
        <v>0</v>
      </c>
      <c r="H49" s="123">
        <f t="shared" si="19"/>
        <v>0</v>
      </c>
      <c r="I49" s="39">
        <f t="shared" si="19"/>
        <v>0</v>
      </c>
      <c r="J49" s="220">
        <f>+B49+C49+D49+F49+G49+I49</f>
        <v>0</v>
      </c>
      <c r="K49" s="230">
        <f>SUM(K47:K48)</f>
        <v>0</v>
      </c>
      <c r="L49" s="123">
        <f>SUM(L47:L48)</f>
        <v>0</v>
      </c>
      <c r="M49" s="230">
        <f t="shared" ref="M49" si="20">SUM(M47:M48)</f>
        <v>0</v>
      </c>
      <c r="N49" s="230">
        <f>SUM(N47:N48)</f>
        <v>0</v>
      </c>
      <c r="O49" s="230">
        <f>SUM(O47:O48)</f>
        <v>0</v>
      </c>
      <c r="P49" s="220">
        <f t="shared" si="12"/>
        <v>0</v>
      </c>
      <c r="Q49" s="223">
        <f>+J49+P49</f>
        <v>0</v>
      </c>
      <c r="R49" s="32">
        <f>+R47+R48</f>
        <v>0</v>
      </c>
      <c r="S49" s="165">
        <f>SUM(S47:S48)</f>
        <v>0</v>
      </c>
      <c r="T49" s="165">
        <f t="shared" ref="T49:U49" si="21">SUM(T47:T48)</f>
        <v>0</v>
      </c>
      <c r="U49" s="166">
        <f t="shared" si="21"/>
        <v>0</v>
      </c>
      <c r="V49" s="181">
        <f t="shared" si="14"/>
        <v>0</v>
      </c>
    </row>
    <row r="50" spans="1:23" s="3" customFormat="1" x14ac:dyDescent="0.25">
      <c r="A50" s="2"/>
      <c r="B50" s="2"/>
      <c r="C50" s="113"/>
      <c r="D50" s="2"/>
      <c r="E50" s="113"/>
      <c r="F50" s="2"/>
      <c r="G50" s="2"/>
      <c r="H50" s="113"/>
      <c r="I50" s="2"/>
      <c r="J50" s="2"/>
      <c r="K50" s="2"/>
      <c r="L50" s="113"/>
      <c r="M50" s="2"/>
      <c r="N50" s="2"/>
      <c r="O50" s="2"/>
      <c r="P50" s="2"/>
      <c r="Q50" s="2"/>
      <c r="S50" s="168"/>
      <c r="T50" s="168"/>
      <c r="U50" s="168"/>
      <c r="V50" s="168"/>
    </row>
    <row r="51" spans="1:23" s="3" customFormat="1" x14ac:dyDescent="0.25">
      <c r="A51" s="2"/>
      <c r="B51" s="2"/>
      <c r="C51" s="113"/>
      <c r="D51" s="2"/>
      <c r="E51" s="113"/>
      <c r="F51" s="2"/>
      <c r="G51" s="2"/>
      <c r="H51" s="113"/>
      <c r="I51" s="2"/>
      <c r="J51" s="2"/>
      <c r="K51" s="2"/>
      <c r="L51" s="113"/>
      <c r="M51" s="2"/>
      <c r="N51" s="2"/>
      <c r="O51" s="2"/>
      <c r="P51" s="2"/>
      <c r="Q51" s="2"/>
      <c r="S51" s="168"/>
      <c r="T51" s="168"/>
      <c r="U51" s="168"/>
      <c r="V51" s="168"/>
    </row>
    <row r="52" spans="1:23" x14ac:dyDescent="0.25">
      <c r="R52" s="3"/>
      <c r="S52" s="129"/>
      <c r="T52" s="129"/>
      <c r="U52" s="129"/>
      <c r="V52" s="129"/>
      <c r="W52" s="87"/>
    </row>
    <row r="53" spans="1:23" ht="15.75" thickBot="1" x14ac:dyDescent="0.3">
      <c r="R53" s="3"/>
      <c r="S53" s="129"/>
      <c r="T53" s="129"/>
      <c r="U53" s="129"/>
      <c r="V53" s="129"/>
      <c r="W53" s="87"/>
    </row>
    <row r="54" spans="1:23" ht="15.75" thickBot="1" x14ac:dyDescent="0.3">
      <c r="A54" s="380" t="s">
        <v>25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2"/>
      <c r="W54" s="87"/>
    </row>
    <row r="55" spans="1:23" ht="16.5" customHeight="1" thickBot="1" x14ac:dyDescent="0.3">
      <c r="A55" s="360" t="s">
        <v>3</v>
      </c>
      <c r="B55" s="362" t="s">
        <v>1</v>
      </c>
      <c r="C55" s="363"/>
      <c r="D55" s="363"/>
      <c r="E55" s="363"/>
      <c r="F55" s="363"/>
      <c r="G55" s="363"/>
      <c r="H55" s="363"/>
      <c r="I55" s="363"/>
      <c r="J55" s="364"/>
      <c r="K55" s="378" t="s">
        <v>2</v>
      </c>
      <c r="L55" s="378"/>
      <c r="M55" s="378"/>
      <c r="N55" s="378"/>
      <c r="O55" s="378"/>
      <c r="P55" s="379"/>
      <c r="Q55" s="352" t="s">
        <v>4</v>
      </c>
      <c r="R55" s="353"/>
      <c r="S55" s="353"/>
      <c r="T55" s="353"/>
      <c r="U55" s="353"/>
      <c r="V55" s="354"/>
    </row>
    <row r="56" spans="1:23" ht="36.75" customHeight="1" thickBot="1" x14ac:dyDescent="0.3">
      <c r="A56" s="371"/>
      <c r="B56" s="372" t="s">
        <v>5</v>
      </c>
      <c r="C56" s="373"/>
      <c r="D56" s="373"/>
      <c r="E56" s="374"/>
      <c r="F56" s="375" t="s">
        <v>7</v>
      </c>
      <c r="G56" s="376"/>
      <c r="H56" s="377"/>
      <c r="I56" s="360" t="s">
        <v>40</v>
      </c>
      <c r="J56" s="388" t="s">
        <v>8</v>
      </c>
      <c r="K56" s="368" t="s">
        <v>11</v>
      </c>
      <c r="L56" s="369"/>
      <c r="M56" s="370"/>
      <c r="N56" s="360" t="s">
        <v>12</v>
      </c>
      <c r="O56" s="360" t="s">
        <v>41</v>
      </c>
      <c r="P56" s="388" t="s">
        <v>13</v>
      </c>
      <c r="Q56" s="355"/>
      <c r="R56" s="356"/>
      <c r="S56" s="356"/>
      <c r="T56" s="356"/>
      <c r="U56" s="356"/>
      <c r="V56" s="357"/>
    </row>
    <row r="57" spans="1:23" ht="15.75" customHeight="1" thickBot="1" x14ac:dyDescent="0.3">
      <c r="A57" s="383"/>
      <c r="B57" s="391" t="s">
        <v>16</v>
      </c>
      <c r="C57" s="393" t="s">
        <v>83</v>
      </c>
      <c r="D57" s="372" t="s">
        <v>17</v>
      </c>
      <c r="E57" s="374"/>
      <c r="F57" s="395" t="s">
        <v>6</v>
      </c>
      <c r="G57" s="372" t="s">
        <v>43</v>
      </c>
      <c r="H57" s="374"/>
      <c r="I57" s="371"/>
      <c r="J57" s="389"/>
      <c r="K57" s="399" t="s">
        <v>16</v>
      </c>
      <c r="L57" s="397" t="s">
        <v>83</v>
      </c>
      <c r="M57" s="360" t="s">
        <v>17</v>
      </c>
      <c r="N57" s="371"/>
      <c r="O57" s="371"/>
      <c r="P57" s="389"/>
      <c r="Q57" s="358" t="s">
        <v>4</v>
      </c>
      <c r="R57" s="360" t="s">
        <v>87</v>
      </c>
      <c r="S57" s="401" t="s">
        <v>88</v>
      </c>
      <c r="T57" s="402"/>
      <c r="U57" s="402"/>
      <c r="V57" s="403"/>
    </row>
    <row r="58" spans="1:23" ht="81.75" customHeight="1" thickBot="1" x14ac:dyDescent="0.3">
      <c r="A58" s="384"/>
      <c r="B58" s="392"/>
      <c r="C58" s="394"/>
      <c r="D58" s="308" t="s">
        <v>17</v>
      </c>
      <c r="E58" s="130" t="s">
        <v>85</v>
      </c>
      <c r="F58" s="396"/>
      <c r="G58" s="308" t="s">
        <v>43</v>
      </c>
      <c r="H58" s="130" t="s">
        <v>86</v>
      </c>
      <c r="I58" s="361"/>
      <c r="J58" s="390"/>
      <c r="K58" s="400"/>
      <c r="L58" s="398"/>
      <c r="M58" s="361"/>
      <c r="N58" s="361"/>
      <c r="O58" s="361"/>
      <c r="P58" s="390"/>
      <c r="Q58" s="359"/>
      <c r="R58" s="361"/>
      <c r="S58" s="149" t="s">
        <v>89</v>
      </c>
      <c r="T58" s="125" t="s">
        <v>90</v>
      </c>
      <c r="U58" s="150" t="s">
        <v>91</v>
      </c>
      <c r="V58" s="151" t="s">
        <v>84</v>
      </c>
    </row>
    <row r="59" spans="1:23" ht="17.25" customHeight="1" x14ac:dyDescent="0.25">
      <c r="A59" s="233" t="s">
        <v>9</v>
      </c>
      <c r="B59" s="224"/>
      <c r="C59" s="225"/>
      <c r="D59" s="229"/>
      <c r="E59" s="231"/>
      <c r="F59" s="224"/>
      <c r="G59" s="229"/>
      <c r="H59" s="231"/>
      <c r="I59" s="224"/>
      <c r="J59" s="217">
        <f>+B59+C59+D59+F59+G59+I59</f>
        <v>0</v>
      </c>
      <c r="K59" s="224"/>
      <c r="L59" s="225"/>
      <c r="M59" s="224"/>
      <c r="N59" s="224"/>
      <c r="O59" s="224"/>
      <c r="P59" s="217">
        <f>SUM(K59:O59)</f>
        <v>0</v>
      </c>
      <c r="Q59" s="221">
        <f>+J59+P59</f>
        <v>0</v>
      </c>
      <c r="R59" s="232"/>
      <c r="S59" s="152"/>
      <c r="T59" s="153"/>
      <c r="U59" s="154"/>
      <c r="V59" s="225">
        <f>SUM(S59:U59)</f>
        <v>0</v>
      </c>
    </row>
    <row r="60" spans="1:23" x14ac:dyDescent="0.25">
      <c r="A60" s="267" t="s">
        <v>250</v>
      </c>
      <c r="B60" s="99"/>
      <c r="C60" s="115"/>
      <c r="D60" s="10"/>
      <c r="E60" s="132"/>
      <c r="F60" s="99"/>
      <c r="G60" s="10"/>
      <c r="H60" s="231"/>
      <c r="I60" s="224"/>
      <c r="J60" s="217">
        <f t="shared" ref="J60:J64" si="22">+B60+C60+D60+F60+G60+I60</f>
        <v>0</v>
      </c>
      <c r="K60" s="99"/>
      <c r="L60" s="115"/>
      <c r="M60" s="99"/>
      <c r="N60" s="99"/>
      <c r="O60" s="224"/>
      <c r="P60" s="217">
        <f t="shared" ref="P60:P67" si="23">SUM(K60:O60)</f>
        <v>0</v>
      </c>
      <c r="Q60" s="221">
        <f t="shared" ref="Q60:Q68" si="24">+J60+P60</f>
        <v>0</v>
      </c>
      <c r="R60" s="109"/>
      <c r="S60" s="155"/>
      <c r="T60" s="156"/>
      <c r="U60" s="157"/>
      <c r="V60" s="225">
        <f t="shared" ref="V60:V68" si="25">SUM(S60:U60)</f>
        <v>0</v>
      </c>
    </row>
    <row r="61" spans="1:23" s="80" customFormat="1" x14ac:dyDescent="0.25">
      <c r="A61" s="268" t="s">
        <v>251</v>
      </c>
      <c r="B61" s="100"/>
      <c r="C61" s="115"/>
      <c r="D61" s="77"/>
      <c r="E61" s="132"/>
      <c r="F61" s="100"/>
      <c r="G61" s="77"/>
      <c r="H61" s="231"/>
      <c r="I61" s="211"/>
      <c r="J61" s="236">
        <f t="shared" si="22"/>
        <v>0</v>
      </c>
      <c r="K61" s="100"/>
      <c r="L61" s="115"/>
      <c r="M61" s="100"/>
      <c r="N61" s="100"/>
      <c r="O61" s="211"/>
      <c r="P61" s="236">
        <f t="shared" si="23"/>
        <v>0</v>
      </c>
      <c r="Q61" s="237">
        <f t="shared" si="24"/>
        <v>0</v>
      </c>
      <c r="R61" s="110"/>
      <c r="S61" s="155"/>
      <c r="T61" s="156"/>
      <c r="U61" s="157"/>
      <c r="V61" s="211">
        <f t="shared" si="25"/>
        <v>0</v>
      </c>
    </row>
    <row r="62" spans="1:23" s="80" customFormat="1" x14ac:dyDescent="0.25">
      <c r="A62" s="268" t="s">
        <v>252</v>
      </c>
      <c r="B62" s="100"/>
      <c r="C62" s="115"/>
      <c r="D62" s="77"/>
      <c r="E62" s="132"/>
      <c r="F62" s="100"/>
      <c r="G62" s="77"/>
      <c r="H62" s="231"/>
      <c r="I62" s="211"/>
      <c r="J62" s="236">
        <f t="shared" si="22"/>
        <v>0</v>
      </c>
      <c r="K62" s="100"/>
      <c r="L62" s="115"/>
      <c r="M62" s="100"/>
      <c r="N62" s="100"/>
      <c r="O62" s="211"/>
      <c r="P62" s="236">
        <f t="shared" si="23"/>
        <v>0</v>
      </c>
      <c r="Q62" s="237">
        <f t="shared" si="24"/>
        <v>0</v>
      </c>
      <c r="R62" s="110"/>
      <c r="S62" s="155"/>
      <c r="T62" s="156"/>
      <c r="U62" s="157"/>
      <c r="V62" s="211">
        <f t="shared" si="25"/>
        <v>0</v>
      </c>
    </row>
    <row r="63" spans="1:23" s="80" customFormat="1" x14ac:dyDescent="0.25">
      <c r="A63" s="268" t="s">
        <v>253</v>
      </c>
      <c r="B63" s="100"/>
      <c r="C63" s="115"/>
      <c r="D63" s="77"/>
      <c r="E63" s="132"/>
      <c r="F63" s="100"/>
      <c r="G63" s="77"/>
      <c r="H63" s="231"/>
      <c r="I63" s="211"/>
      <c r="J63" s="236">
        <f t="shared" si="22"/>
        <v>0</v>
      </c>
      <c r="K63" s="100"/>
      <c r="L63" s="115"/>
      <c r="M63" s="100"/>
      <c r="N63" s="100"/>
      <c r="O63" s="211"/>
      <c r="P63" s="236">
        <f t="shared" si="23"/>
        <v>0</v>
      </c>
      <c r="Q63" s="237">
        <f t="shared" si="24"/>
        <v>0</v>
      </c>
      <c r="R63" s="110"/>
      <c r="S63" s="155"/>
      <c r="T63" s="156"/>
      <c r="U63" s="157"/>
      <c r="V63" s="211">
        <f t="shared" si="25"/>
        <v>0</v>
      </c>
    </row>
    <row r="64" spans="1:23" x14ac:dyDescent="0.25">
      <c r="A64" s="267" t="s">
        <v>264</v>
      </c>
      <c r="B64" s="99"/>
      <c r="C64" s="115"/>
      <c r="D64" s="10"/>
      <c r="E64" s="132"/>
      <c r="F64" s="99"/>
      <c r="G64" s="10"/>
      <c r="H64" s="231"/>
      <c r="I64" s="224"/>
      <c r="J64" s="217">
        <f t="shared" si="22"/>
        <v>0</v>
      </c>
      <c r="K64" s="99"/>
      <c r="L64" s="115"/>
      <c r="M64" s="99"/>
      <c r="N64" s="99"/>
      <c r="O64" s="224"/>
      <c r="P64" s="217">
        <f t="shared" si="23"/>
        <v>0</v>
      </c>
      <c r="Q64" s="221">
        <f t="shared" si="24"/>
        <v>0</v>
      </c>
      <c r="R64" s="109"/>
      <c r="S64" s="155"/>
      <c r="T64" s="156"/>
      <c r="U64" s="157"/>
      <c r="V64" s="225">
        <f t="shared" si="25"/>
        <v>0</v>
      </c>
    </row>
    <row r="65" spans="1:22" ht="28.5" x14ac:dyDescent="0.25">
      <c r="A65" s="423" t="s">
        <v>265</v>
      </c>
      <c r="B65" s="285"/>
      <c r="C65" s="286"/>
      <c r="D65" s="287"/>
      <c r="E65" s="288"/>
      <c r="F65" s="285"/>
      <c r="G65" s="287"/>
      <c r="H65" s="278"/>
      <c r="I65" s="279"/>
      <c r="J65" s="289">
        <f>+B65+C65+D65+F65+G65+I65</f>
        <v>0</v>
      </c>
      <c r="K65" s="285"/>
      <c r="L65" s="286"/>
      <c r="M65" s="285"/>
      <c r="N65" s="285"/>
      <c r="O65" s="279"/>
      <c r="P65" s="289">
        <f t="shared" si="23"/>
        <v>0</v>
      </c>
      <c r="Q65" s="289">
        <f t="shared" si="24"/>
        <v>0</v>
      </c>
      <c r="R65" s="290"/>
      <c r="S65" s="291"/>
      <c r="T65" s="292"/>
      <c r="U65" s="293"/>
      <c r="V65" s="289">
        <f t="shared" si="25"/>
        <v>0</v>
      </c>
    </row>
    <row r="66" spans="1:22" x14ac:dyDescent="0.25">
      <c r="A66" s="422" t="s">
        <v>263</v>
      </c>
      <c r="B66" s="285"/>
      <c r="C66" s="286"/>
      <c r="D66" s="287"/>
      <c r="E66" s="288"/>
      <c r="F66" s="285"/>
      <c r="G66" s="287"/>
      <c r="H66" s="278"/>
      <c r="I66" s="279"/>
      <c r="J66" s="289">
        <f t="shared" ref="J66:J67" si="26">+B66+C66+D66+F66+G66+I66</f>
        <v>0</v>
      </c>
      <c r="K66" s="285"/>
      <c r="L66" s="286"/>
      <c r="M66" s="285"/>
      <c r="N66" s="285"/>
      <c r="O66" s="279"/>
      <c r="P66" s="289">
        <f t="shared" si="23"/>
        <v>0</v>
      </c>
      <c r="Q66" s="289">
        <f t="shared" si="24"/>
        <v>0</v>
      </c>
      <c r="R66" s="290"/>
      <c r="S66" s="291"/>
      <c r="T66" s="292"/>
      <c r="U66" s="293"/>
      <c r="V66" s="289">
        <f t="shared" si="25"/>
        <v>0</v>
      </c>
    </row>
    <row r="67" spans="1:22" x14ac:dyDescent="0.25">
      <c r="A67" s="422" t="s">
        <v>262</v>
      </c>
      <c r="B67" s="285"/>
      <c r="C67" s="286"/>
      <c r="D67" s="287"/>
      <c r="E67" s="288"/>
      <c r="F67" s="285"/>
      <c r="G67" s="287"/>
      <c r="H67" s="278"/>
      <c r="I67" s="279"/>
      <c r="J67" s="289">
        <f t="shared" si="26"/>
        <v>0</v>
      </c>
      <c r="K67" s="285"/>
      <c r="L67" s="286"/>
      <c r="M67" s="285"/>
      <c r="N67" s="285"/>
      <c r="O67" s="279"/>
      <c r="P67" s="289">
        <f t="shared" si="23"/>
        <v>0</v>
      </c>
      <c r="Q67" s="289">
        <f t="shared" si="24"/>
        <v>0</v>
      </c>
      <c r="R67" s="290"/>
      <c r="S67" s="291"/>
      <c r="T67" s="292"/>
      <c r="U67" s="293"/>
      <c r="V67" s="289">
        <f t="shared" si="25"/>
        <v>0</v>
      </c>
    </row>
    <row r="68" spans="1:22" ht="15.75" thickBot="1" x14ac:dyDescent="0.3">
      <c r="A68" s="267" t="s">
        <v>0</v>
      </c>
      <c r="B68" s="239"/>
      <c r="C68" s="234"/>
      <c r="D68" s="240"/>
      <c r="E68" s="235"/>
      <c r="F68" s="239"/>
      <c r="G68" s="240"/>
      <c r="H68" s="132"/>
      <c r="I68" s="224"/>
      <c r="J68" s="217">
        <f>+B68+C68+D68+F68+G68+I68</f>
        <v>0</v>
      </c>
      <c r="K68" s="239"/>
      <c r="L68" s="234"/>
      <c r="M68" s="239"/>
      <c r="N68" s="239"/>
      <c r="O68" s="224"/>
      <c r="P68" s="219">
        <f>SUM(K68:O68)</f>
        <v>0</v>
      </c>
      <c r="Q68" s="222">
        <f t="shared" si="24"/>
        <v>0</v>
      </c>
      <c r="R68" s="241"/>
      <c r="S68" s="158"/>
      <c r="T68" s="159"/>
      <c r="U68" s="160"/>
      <c r="V68" s="225">
        <f t="shared" si="25"/>
        <v>0</v>
      </c>
    </row>
    <row r="69" spans="1:22" ht="15.75" thickBot="1" x14ac:dyDescent="0.3">
      <c r="A69" s="13" t="s">
        <v>10</v>
      </c>
      <c r="B69" s="102">
        <f>+B59+B60+B64+B68</f>
        <v>0</v>
      </c>
      <c r="C69" s="102">
        <f>+C59+C60+C64+C68</f>
        <v>0</v>
      </c>
      <c r="D69" s="14">
        <f t="shared" ref="D69:I69" si="27">+D59+D60+D64+D68</f>
        <v>0</v>
      </c>
      <c r="E69" s="424">
        <f t="shared" si="27"/>
        <v>0</v>
      </c>
      <c r="F69" s="102">
        <f t="shared" si="27"/>
        <v>0</v>
      </c>
      <c r="G69" s="14">
        <f t="shared" si="27"/>
        <v>0</v>
      </c>
      <c r="H69" s="424">
        <f t="shared" si="27"/>
        <v>0</v>
      </c>
      <c r="I69" s="102">
        <f t="shared" si="27"/>
        <v>0</v>
      </c>
      <c r="J69" s="34">
        <f>+J59+J60+J64+J68</f>
        <v>0</v>
      </c>
      <c r="K69" s="102">
        <f>+K59+K60+K64+K68</f>
        <v>0</v>
      </c>
      <c r="L69" s="102">
        <f t="shared" ref="L69:O69" si="28">+L59+L60+L64+L68</f>
        <v>0</v>
      </c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34">
        <f>P59+P60+P64+P68</f>
        <v>0</v>
      </c>
      <c r="Q69" s="37">
        <f>Q59+Q60+Q64+Q68</f>
        <v>0</v>
      </c>
      <c r="R69" s="102">
        <f>+R59+R60+R64+R68</f>
        <v>0</v>
      </c>
      <c r="S69" s="102">
        <f t="shared" ref="S69:U69" si="29">+S59+S60+S64+S68</f>
        <v>0</v>
      </c>
      <c r="T69" s="102">
        <f t="shared" si="29"/>
        <v>0</v>
      </c>
      <c r="U69" s="102">
        <f t="shared" si="29"/>
        <v>0</v>
      </c>
      <c r="V69" s="102">
        <f>+V59+V60+V64+V68</f>
        <v>0</v>
      </c>
    </row>
    <row r="70" spans="1:22" x14ac:dyDescent="0.25">
      <c r="A70" s="97" t="s">
        <v>27</v>
      </c>
      <c r="B70" s="103"/>
      <c r="C70" s="118"/>
      <c r="D70" s="106"/>
      <c r="E70" s="134"/>
      <c r="F70" s="103"/>
      <c r="G70" s="106"/>
      <c r="H70" s="134"/>
      <c r="I70" s="103"/>
      <c r="J70" s="217">
        <f>+B70+C70+D70+F70+G70+I70</f>
        <v>0</v>
      </c>
      <c r="K70" s="103"/>
      <c r="L70" s="118"/>
      <c r="M70" s="103"/>
      <c r="N70" s="103"/>
      <c r="O70" s="103"/>
      <c r="P70" s="42">
        <f t="shared" ref="P70:P86" si="30">SUM(K70:O70)</f>
        <v>0</v>
      </c>
      <c r="Q70" s="44">
        <f t="shared" ref="Q70:Q84" si="31">+J70+P70</f>
        <v>0</v>
      </c>
      <c r="R70" s="112"/>
      <c r="S70" s="152"/>
      <c r="T70" s="153"/>
      <c r="U70" s="154"/>
      <c r="V70" s="225">
        <f t="shared" ref="V70:V77" si="32">SUM(S70:U70)</f>
        <v>0</v>
      </c>
    </row>
    <row r="71" spans="1:22" x14ac:dyDescent="0.25">
      <c r="A71" s="9" t="s">
        <v>28</v>
      </c>
      <c r="B71" s="99"/>
      <c r="C71" s="115"/>
      <c r="D71" s="10"/>
      <c r="E71" s="132"/>
      <c r="F71" s="99"/>
      <c r="G71" s="10"/>
      <c r="H71" s="132"/>
      <c r="I71" s="99"/>
      <c r="J71" s="217">
        <f t="shared" ref="J71:J82" si="33">+B71+C71+D71+F71+G71+I71</f>
        <v>0</v>
      </c>
      <c r="K71" s="99"/>
      <c r="L71" s="115"/>
      <c r="M71" s="99"/>
      <c r="N71" s="99"/>
      <c r="O71" s="99"/>
      <c r="P71" s="41">
        <f t="shared" si="30"/>
        <v>0</v>
      </c>
      <c r="Q71" s="43">
        <f t="shared" si="31"/>
        <v>0</v>
      </c>
      <c r="R71" s="109"/>
      <c r="S71" s="155"/>
      <c r="T71" s="156"/>
      <c r="U71" s="157"/>
      <c r="V71" s="225">
        <f t="shared" si="32"/>
        <v>0</v>
      </c>
    </row>
    <row r="72" spans="1:22" x14ac:dyDescent="0.25">
      <c r="A72" s="9" t="s">
        <v>29</v>
      </c>
      <c r="B72" s="99"/>
      <c r="C72" s="115"/>
      <c r="D72" s="10"/>
      <c r="E72" s="132"/>
      <c r="F72" s="99"/>
      <c r="G72" s="10"/>
      <c r="H72" s="132"/>
      <c r="I72" s="99"/>
      <c r="J72" s="217">
        <f t="shared" si="33"/>
        <v>0</v>
      </c>
      <c r="K72" s="99"/>
      <c r="L72" s="115"/>
      <c r="M72" s="99"/>
      <c r="N72" s="99"/>
      <c r="O72" s="99"/>
      <c r="P72" s="41">
        <f t="shared" si="30"/>
        <v>0</v>
      </c>
      <c r="Q72" s="43">
        <f t="shared" si="31"/>
        <v>0</v>
      </c>
      <c r="R72" s="109"/>
      <c r="S72" s="155"/>
      <c r="T72" s="156"/>
      <c r="U72" s="157"/>
      <c r="V72" s="225">
        <f t="shared" si="32"/>
        <v>0</v>
      </c>
    </row>
    <row r="73" spans="1:22" x14ac:dyDescent="0.25">
      <c r="A73" s="9" t="s">
        <v>30</v>
      </c>
      <c r="B73" s="99"/>
      <c r="C73" s="115"/>
      <c r="D73" s="10"/>
      <c r="E73" s="132"/>
      <c r="F73" s="99"/>
      <c r="G73" s="10"/>
      <c r="H73" s="132"/>
      <c r="I73" s="99"/>
      <c r="J73" s="217">
        <f t="shared" si="33"/>
        <v>0</v>
      </c>
      <c r="K73" s="99"/>
      <c r="L73" s="115"/>
      <c r="M73" s="99"/>
      <c r="N73" s="99"/>
      <c r="O73" s="99"/>
      <c r="P73" s="41">
        <f t="shared" si="30"/>
        <v>0</v>
      </c>
      <c r="Q73" s="43">
        <f t="shared" si="31"/>
        <v>0</v>
      </c>
      <c r="R73" s="109"/>
      <c r="S73" s="155"/>
      <c r="T73" s="156"/>
      <c r="U73" s="157"/>
      <c r="V73" s="225">
        <f t="shared" si="32"/>
        <v>0</v>
      </c>
    </row>
    <row r="74" spans="1:22" x14ac:dyDescent="0.25">
      <c r="A74" s="9" t="s">
        <v>31</v>
      </c>
      <c r="B74" s="99"/>
      <c r="C74" s="115"/>
      <c r="D74" s="10"/>
      <c r="E74" s="132"/>
      <c r="F74" s="99"/>
      <c r="G74" s="10"/>
      <c r="H74" s="132"/>
      <c r="I74" s="99"/>
      <c r="J74" s="217">
        <f t="shared" si="33"/>
        <v>0</v>
      </c>
      <c r="K74" s="99"/>
      <c r="L74" s="115"/>
      <c r="M74" s="99"/>
      <c r="N74" s="99"/>
      <c r="O74" s="99"/>
      <c r="P74" s="41">
        <f t="shared" si="30"/>
        <v>0</v>
      </c>
      <c r="Q74" s="43">
        <f t="shared" si="31"/>
        <v>0</v>
      </c>
      <c r="R74" s="109"/>
      <c r="S74" s="155"/>
      <c r="T74" s="156"/>
      <c r="U74" s="157"/>
      <c r="V74" s="225">
        <f t="shared" si="32"/>
        <v>0</v>
      </c>
    </row>
    <row r="75" spans="1:22" ht="15" customHeight="1" x14ac:dyDescent="0.25">
      <c r="A75" s="9" t="s">
        <v>32</v>
      </c>
      <c r="B75" s="99"/>
      <c r="C75" s="115"/>
      <c r="D75" s="10"/>
      <c r="E75" s="132"/>
      <c r="F75" s="99"/>
      <c r="G75" s="10"/>
      <c r="H75" s="132"/>
      <c r="I75" s="99"/>
      <c r="J75" s="217">
        <f t="shared" si="33"/>
        <v>0</v>
      </c>
      <c r="K75" s="99"/>
      <c r="L75" s="115"/>
      <c r="M75" s="99"/>
      <c r="N75" s="99"/>
      <c r="O75" s="99"/>
      <c r="P75" s="41">
        <f t="shared" si="30"/>
        <v>0</v>
      </c>
      <c r="Q75" s="43">
        <f t="shared" si="31"/>
        <v>0</v>
      </c>
      <c r="R75" s="109"/>
      <c r="S75" s="155"/>
      <c r="T75" s="156"/>
      <c r="U75" s="157"/>
      <c r="V75" s="225">
        <f t="shared" si="32"/>
        <v>0</v>
      </c>
    </row>
    <row r="76" spans="1:22" x14ac:dyDescent="0.25">
      <c r="A76" s="269" t="s">
        <v>33</v>
      </c>
      <c r="B76" s="99"/>
      <c r="C76" s="115"/>
      <c r="D76" s="10"/>
      <c r="E76" s="132"/>
      <c r="F76" s="99"/>
      <c r="G76" s="10"/>
      <c r="H76" s="132"/>
      <c r="I76" s="99"/>
      <c r="J76" s="217">
        <f t="shared" si="33"/>
        <v>0</v>
      </c>
      <c r="K76" s="99"/>
      <c r="L76" s="115"/>
      <c r="M76" s="99"/>
      <c r="N76" s="99"/>
      <c r="O76" s="99"/>
      <c r="P76" s="41">
        <f t="shared" si="30"/>
        <v>0</v>
      </c>
      <c r="Q76" s="43">
        <f t="shared" si="31"/>
        <v>0</v>
      </c>
      <c r="R76" s="109"/>
      <c r="S76" s="155"/>
      <c r="T76" s="156"/>
      <c r="U76" s="157"/>
      <c r="V76" s="225">
        <f t="shared" si="32"/>
        <v>0</v>
      </c>
    </row>
    <row r="77" spans="1:22" x14ac:dyDescent="0.25">
      <c r="A77" s="9" t="s">
        <v>34</v>
      </c>
      <c r="B77" s="99"/>
      <c r="C77" s="115"/>
      <c r="D77" s="10"/>
      <c r="E77" s="132"/>
      <c r="F77" s="99"/>
      <c r="G77" s="10"/>
      <c r="H77" s="132"/>
      <c r="I77" s="99"/>
      <c r="J77" s="217">
        <f t="shared" si="33"/>
        <v>0</v>
      </c>
      <c r="K77" s="99"/>
      <c r="L77" s="115"/>
      <c r="M77" s="99"/>
      <c r="N77" s="99"/>
      <c r="O77" s="99"/>
      <c r="P77" s="41">
        <f t="shared" si="30"/>
        <v>0</v>
      </c>
      <c r="Q77" s="43">
        <f t="shared" si="31"/>
        <v>0</v>
      </c>
      <c r="R77" s="109"/>
      <c r="S77" s="155"/>
      <c r="T77" s="156"/>
      <c r="U77" s="157"/>
      <c r="V77" s="225">
        <f t="shared" si="32"/>
        <v>0</v>
      </c>
    </row>
    <row r="78" spans="1:22" x14ac:dyDescent="0.25">
      <c r="A78" s="9" t="s">
        <v>35</v>
      </c>
      <c r="B78" s="99"/>
      <c r="C78" s="115"/>
      <c r="D78" s="10"/>
      <c r="E78" s="132"/>
      <c r="F78" s="99"/>
      <c r="G78" s="10"/>
      <c r="H78" s="132"/>
      <c r="I78" s="99"/>
      <c r="J78" s="217">
        <f t="shared" si="33"/>
        <v>0</v>
      </c>
      <c r="K78" s="99"/>
      <c r="L78" s="115"/>
      <c r="M78" s="99"/>
      <c r="N78" s="99"/>
      <c r="O78" s="99"/>
      <c r="P78" s="41">
        <f t="shared" si="30"/>
        <v>0</v>
      </c>
      <c r="Q78" s="43">
        <f t="shared" si="31"/>
        <v>0</v>
      </c>
      <c r="R78" s="109"/>
      <c r="S78" s="155"/>
      <c r="T78" s="156"/>
      <c r="U78" s="157"/>
      <c r="V78" s="225">
        <f>SUM(S78:U78)</f>
        <v>0</v>
      </c>
    </row>
    <row r="79" spans="1:22" x14ac:dyDescent="0.25">
      <c r="A79" s="9" t="s">
        <v>36</v>
      </c>
      <c r="B79" s="99"/>
      <c r="C79" s="115"/>
      <c r="D79" s="10"/>
      <c r="E79" s="132"/>
      <c r="F79" s="99"/>
      <c r="G79" s="10"/>
      <c r="H79" s="132"/>
      <c r="I79" s="99"/>
      <c r="J79" s="217">
        <f t="shared" si="33"/>
        <v>0</v>
      </c>
      <c r="K79" s="99"/>
      <c r="L79" s="115"/>
      <c r="M79" s="99"/>
      <c r="N79" s="99"/>
      <c r="O79" s="99"/>
      <c r="P79" s="41">
        <f t="shared" si="30"/>
        <v>0</v>
      </c>
      <c r="Q79" s="43">
        <f t="shared" si="31"/>
        <v>0</v>
      </c>
      <c r="R79" s="109"/>
      <c r="S79" s="155"/>
      <c r="T79" s="156"/>
      <c r="U79" s="157"/>
      <c r="V79" s="225">
        <f t="shared" ref="V79:V84" si="34">SUM(S79:U79)</f>
        <v>0</v>
      </c>
    </row>
    <row r="80" spans="1:22" x14ac:dyDescent="0.25">
      <c r="A80" s="9" t="s">
        <v>37</v>
      </c>
      <c r="B80" s="99"/>
      <c r="C80" s="115"/>
      <c r="D80" s="10"/>
      <c r="E80" s="132"/>
      <c r="F80" s="99"/>
      <c r="G80" s="10"/>
      <c r="H80" s="132"/>
      <c r="I80" s="99"/>
      <c r="J80" s="217">
        <f t="shared" si="33"/>
        <v>0</v>
      </c>
      <c r="K80" s="99"/>
      <c r="L80" s="115"/>
      <c r="M80" s="99"/>
      <c r="N80" s="99"/>
      <c r="O80" s="99"/>
      <c r="P80" s="41">
        <f t="shared" si="30"/>
        <v>0</v>
      </c>
      <c r="Q80" s="43">
        <f t="shared" si="31"/>
        <v>0</v>
      </c>
      <c r="R80" s="109"/>
      <c r="S80" s="155"/>
      <c r="T80" s="156"/>
      <c r="U80" s="157"/>
      <c r="V80" s="225">
        <f t="shared" si="34"/>
        <v>0</v>
      </c>
    </row>
    <row r="81" spans="1:23" x14ac:dyDescent="0.25">
      <c r="A81" s="9" t="s">
        <v>38</v>
      </c>
      <c r="B81" s="99"/>
      <c r="C81" s="115"/>
      <c r="D81" s="10"/>
      <c r="E81" s="132"/>
      <c r="F81" s="99"/>
      <c r="G81" s="10"/>
      <c r="H81" s="132"/>
      <c r="I81" s="99"/>
      <c r="J81" s="217">
        <f t="shared" si="33"/>
        <v>0</v>
      </c>
      <c r="K81" s="99"/>
      <c r="L81" s="115"/>
      <c r="M81" s="99"/>
      <c r="N81" s="99"/>
      <c r="O81" s="99"/>
      <c r="P81" s="41">
        <f t="shared" si="30"/>
        <v>0</v>
      </c>
      <c r="Q81" s="43">
        <f t="shared" si="31"/>
        <v>0</v>
      </c>
      <c r="R81" s="109"/>
      <c r="S81" s="155"/>
      <c r="T81" s="156"/>
      <c r="U81" s="157"/>
      <c r="V81" s="225">
        <f t="shared" si="34"/>
        <v>0</v>
      </c>
    </row>
    <row r="82" spans="1:23" x14ac:dyDescent="0.25">
      <c r="A82" s="9" t="s">
        <v>39</v>
      </c>
      <c r="B82" s="99"/>
      <c r="C82" s="115"/>
      <c r="D82" s="10"/>
      <c r="E82" s="132"/>
      <c r="F82" s="99"/>
      <c r="G82" s="10"/>
      <c r="H82" s="132"/>
      <c r="I82" s="99"/>
      <c r="J82" s="217">
        <f t="shared" si="33"/>
        <v>0</v>
      </c>
      <c r="K82" s="99"/>
      <c r="L82" s="115"/>
      <c r="M82" s="99"/>
      <c r="N82" s="99"/>
      <c r="O82" s="99"/>
      <c r="P82" s="41">
        <f t="shared" si="30"/>
        <v>0</v>
      </c>
      <c r="Q82" s="43">
        <f t="shared" si="31"/>
        <v>0</v>
      </c>
      <c r="R82" s="109"/>
      <c r="S82" s="155"/>
      <c r="T82" s="156"/>
      <c r="U82" s="157"/>
      <c r="V82" s="225">
        <f t="shared" si="34"/>
        <v>0</v>
      </c>
    </row>
    <row r="83" spans="1:23" x14ac:dyDescent="0.25">
      <c r="A83" s="274" t="s">
        <v>205</v>
      </c>
      <c r="B83" s="275"/>
      <c r="C83" s="276"/>
      <c r="D83" s="277"/>
      <c r="E83" s="278"/>
      <c r="F83" s="275"/>
      <c r="G83" s="277"/>
      <c r="H83" s="278"/>
      <c r="I83" s="275"/>
      <c r="J83" s="279">
        <f>+B83+C83+D83+F83+G83+I83</f>
        <v>0</v>
      </c>
      <c r="K83" s="275"/>
      <c r="L83" s="276"/>
      <c r="M83" s="275"/>
      <c r="N83" s="275"/>
      <c r="O83" s="275"/>
      <c r="P83" s="275">
        <f t="shared" si="30"/>
        <v>0</v>
      </c>
      <c r="Q83" s="275">
        <f t="shared" si="31"/>
        <v>0</v>
      </c>
      <c r="R83" s="280"/>
      <c r="S83" s="281"/>
      <c r="T83" s="282"/>
      <c r="U83" s="283"/>
      <c r="V83" s="284">
        <f t="shared" si="34"/>
        <v>0</v>
      </c>
    </row>
    <row r="84" spans="1:23" ht="15.75" thickBot="1" x14ac:dyDescent="0.3">
      <c r="A84" s="267" t="s">
        <v>82</v>
      </c>
      <c r="B84" s="99"/>
      <c r="C84" s="115"/>
      <c r="D84" s="10"/>
      <c r="E84" s="132"/>
      <c r="F84" s="99"/>
      <c r="G84" s="10"/>
      <c r="H84" s="132"/>
      <c r="I84" s="99"/>
      <c r="J84" s="41">
        <f t="shared" ref="J84:J86" si="35">+B84+C84+D84+F84+G84+I84</f>
        <v>0</v>
      </c>
      <c r="K84" s="99"/>
      <c r="L84" s="115"/>
      <c r="M84" s="99"/>
      <c r="N84" s="99"/>
      <c r="O84" s="99"/>
      <c r="P84" s="41">
        <f t="shared" si="30"/>
        <v>0</v>
      </c>
      <c r="Q84" s="43">
        <f t="shared" si="31"/>
        <v>0</v>
      </c>
      <c r="R84" s="109"/>
      <c r="S84" s="158"/>
      <c r="T84" s="159"/>
      <c r="U84" s="160"/>
      <c r="V84" s="227">
        <f t="shared" si="34"/>
        <v>0</v>
      </c>
    </row>
    <row r="85" spans="1:23" s="3" customFormat="1" ht="15.75" thickBot="1" x14ac:dyDescent="0.3">
      <c r="A85" s="72" t="s">
        <v>18</v>
      </c>
      <c r="B85" s="104">
        <f t="shared" ref="B85" si="36">SUM(B70:B84)</f>
        <v>0</v>
      </c>
      <c r="C85" s="226">
        <f>SUM(C70:C84)</f>
        <v>0</v>
      </c>
      <c r="D85" s="73">
        <f>SUM(D70:D84)</f>
        <v>0</v>
      </c>
      <c r="E85" s="226">
        <f t="shared" ref="E85:I85" si="37">SUM(E70:E84)</f>
        <v>0</v>
      </c>
      <c r="F85" s="104">
        <f t="shared" si="37"/>
        <v>0</v>
      </c>
      <c r="G85" s="73">
        <f t="shared" si="37"/>
        <v>0</v>
      </c>
      <c r="H85" s="226">
        <f t="shared" si="37"/>
        <v>0</v>
      </c>
      <c r="I85" s="104">
        <f t="shared" si="37"/>
        <v>0</v>
      </c>
      <c r="J85" s="34">
        <f t="shared" si="35"/>
        <v>0</v>
      </c>
      <c r="K85" s="104">
        <f>SUM(K70:K84)</f>
        <v>0</v>
      </c>
      <c r="L85" s="226">
        <f>SUM(L70:L84)</f>
        <v>0</v>
      </c>
      <c r="M85" s="104">
        <f>SUM(M70:M84)</f>
        <v>0</v>
      </c>
      <c r="N85" s="104">
        <f>SUM(N70:N84)</f>
        <v>0</v>
      </c>
      <c r="O85" s="104">
        <f>SUM(O70:O84)</f>
        <v>0</v>
      </c>
      <c r="P85" s="82">
        <f t="shared" si="30"/>
        <v>0</v>
      </c>
      <c r="Q85" s="81">
        <f>+J85+P85</f>
        <v>0</v>
      </c>
      <c r="R85" s="104">
        <f>SUM(R70:R84)</f>
        <v>0</v>
      </c>
      <c r="S85" s="163">
        <f>SUM(S70:S84)</f>
        <v>0</v>
      </c>
      <c r="T85" s="163">
        <f>SUM(T70:T84)</f>
        <v>0</v>
      </c>
      <c r="U85" s="164">
        <f>SUM(U70:U84)</f>
        <v>0</v>
      </c>
      <c r="V85" s="117">
        <f>SUM(S85:U85)</f>
        <v>0</v>
      </c>
    </row>
    <row r="86" spans="1:23" s="3" customFormat="1" ht="15.75" thickBot="1" x14ac:dyDescent="0.3">
      <c r="A86" s="13" t="s">
        <v>258</v>
      </c>
      <c r="B86" s="102">
        <f t="shared" ref="B86" si="38">+B69+B85</f>
        <v>0</v>
      </c>
      <c r="C86" s="117">
        <f>+C69+C85</f>
        <v>0</v>
      </c>
      <c r="D86" s="14">
        <f>+D69+D85</f>
        <v>0</v>
      </c>
      <c r="E86" s="135">
        <f t="shared" ref="E86:I86" si="39">+E69+E85</f>
        <v>0</v>
      </c>
      <c r="F86" s="102">
        <f t="shared" si="39"/>
        <v>0</v>
      </c>
      <c r="G86" s="32">
        <f t="shared" si="39"/>
        <v>0</v>
      </c>
      <c r="H86" s="117">
        <f t="shared" si="39"/>
        <v>0</v>
      </c>
      <c r="I86" s="102">
        <f t="shared" si="39"/>
        <v>0</v>
      </c>
      <c r="J86" s="220">
        <f t="shared" si="35"/>
        <v>0</v>
      </c>
      <c r="K86" s="102">
        <f>+K69+K85</f>
        <v>0</v>
      </c>
      <c r="L86" s="117">
        <f>+L69+L85</f>
        <v>0</v>
      </c>
      <c r="M86" s="102">
        <f>+M69+M85</f>
        <v>0</v>
      </c>
      <c r="N86" s="102">
        <f>+N69+N85</f>
        <v>0</v>
      </c>
      <c r="O86" s="102">
        <f>+O69+O85</f>
        <v>0</v>
      </c>
      <c r="P86" s="34">
        <f t="shared" si="30"/>
        <v>0</v>
      </c>
      <c r="Q86" s="37">
        <f>+J86+P86</f>
        <v>0</v>
      </c>
      <c r="R86" s="102">
        <f>+R69+R85</f>
        <v>0</v>
      </c>
      <c r="S86" s="165">
        <f>+S69+S85</f>
        <v>0</v>
      </c>
      <c r="T86" s="165">
        <f>+T69+T85</f>
        <v>0</v>
      </c>
      <c r="U86" s="166">
        <f>+U69+U85</f>
        <v>0</v>
      </c>
      <c r="V86" s="228">
        <f t="shared" ref="V86" si="40">SUM(S86:U86)</f>
        <v>0</v>
      </c>
    </row>
    <row r="88" spans="1:23" s="87" customFormat="1" ht="15.75" thickBot="1" x14ac:dyDescent="0.3">
      <c r="A88" s="300"/>
      <c r="B88" s="30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</row>
    <row r="89" spans="1:23" ht="15.75" thickBot="1" x14ac:dyDescent="0.3">
      <c r="A89" s="380" t="s">
        <v>25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2"/>
      <c r="W89" s="87"/>
    </row>
    <row r="90" spans="1:23" ht="15.75" customHeight="1" thickBot="1" x14ac:dyDescent="0.3">
      <c r="A90" s="360" t="s">
        <v>3</v>
      </c>
      <c r="B90" s="365" t="s">
        <v>1</v>
      </c>
      <c r="C90" s="366"/>
      <c r="D90" s="366"/>
      <c r="E90" s="366"/>
      <c r="F90" s="366"/>
      <c r="G90" s="366"/>
      <c r="H90" s="366"/>
      <c r="I90" s="366"/>
      <c r="J90" s="367"/>
      <c r="K90" s="385" t="s">
        <v>2</v>
      </c>
      <c r="L90" s="386"/>
      <c r="M90" s="386"/>
      <c r="N90" s="386"/>
      <c r="O90" s="386"/>
      <c r="P90" s="387"/>
      <c r="Q90" s="352" t="s">
        <v>4</v>
      </c>
      <c r="R90" s="353"/>
      <c r="S90" s="353"/>
      <c r="T90" s="353"/>
      <c r="U90" s="353"/>
      <c r="V90" s="354"/>
      <c r="W90" s="87"/>
    </row>
    <row r="91" spans="1:23" ht="15.75" customHeight="1" thickBot="1" x14ac:dyDescent="0.3">
      <c r="A91" s="371"/>
      <c r="B91" s="368" t="s">
        <v>5</v>
      </c>
      <c r="C91" s="369"/>
      <c r="D91" s="369"/>
      <c r="E91" s="370"/>
      <c r="F91" s="404" t="s">
        <v>7</v>
      </c>
      <c r="G91" s="405"/>
      <c r="H91" s="406"/>
      <c r="I91" s="360" t="s">
        <v>40</v>
      </c>
      <c r="J91" s="388" t="s">
        <v>8</v>
      </c>
      <c r="K91" s="368" t="s">
        <v>11</v>
      </c>
      <c r="L91" s="369"/>
      <c r="M91" s="370"/>
      <c r="N91" s="360" t="s">
        <v>12</v>
      </c>
      <c r="O91" s="360" t="s">
        <v>41</v>
      </c>
      <c r="P91" s="388" t="s">
        <v>13</v>
      </c>
      <c r="Q91" s="355"/>
      <c r="R91" s="356"/>
      <c r="S91" s="356"/>
      <c r="T91" s="356"/>
      <c r="U91" s="356"/>
      <c r="V91" s="357"/>
      <c r="W91" s="87"/>
    </row>
    <row r="92" spans="1:23" s="86" customFormat="1" ht="15.75" customHeight="1" thickBot="1" x14ac:dyDescent="0.3">
      <c r="A92" s="371"/>
      <c r="B92" s="399" t="s">
        <v>16</v>
      </c>
      <c r="C92" s="397" t="s">
        <v>83</v>
      </c>
      <c r="D92" s="368" t="s">
        <v>17</v>
      </c>
      <c r="E92" s="370"/>
      <c r="F92" s="360" t="s">
        <v>6</v>
      </c>
      <c r="G92" s="368" t="s">
        <v>43</v>
      </c>
      <c r="H92" s="370"/>
      <c r="I92" s="371"/>
      <c r="J92" s="389"/>
      <c r="K92" s="399" t="s">
        <v>16</v>
      </c>
      <c r="L92" s="397" t="s">
        <v>83</v>
      </c>
      <c r="M92" s="360" t="s">
        <v>17</v>
      </c>
      <c r="N92" s="371"/>
      <c r="O92" s="371"/>
      <c r="P92" s="389"/>
      <c r="Q92" s="358" t="s">
        <v>4</v>
      </c>
      <c r="R92" s="360" t="s">
        <v>87</v>
      </c>
      <c r="S92" s="401" t="s">
        <v>88</v>
      </c>
      <c r="T92" s="402"/>
      <c r="U92" s="402"/>
      <c r="V92" s="403"/>
    </row>
    <row r="93" spans="1:23" s="86" customFormat="1" ht="72" thickBot="1" x14ac:dyDescent="0.3">
      <c r="A93" s="361"/>
      <c r="B93" s="400"/>
      <c r="C93" s="398"/>
      <c r="D93" s="298" t="s">
        <v>17</v>
      </c>
      <c r="E93" s="295" t="s">
        <v>85</v>
      </c>
      <c r="F93" s="361"/>
      <c r="G93" s="298" t="s">
        <v>43</v>
      </c>
      <c r="H93" s="295" t="s">
        <v>86</v>
      </c>
      <c r="I93" s="361"/>
      <c r="J93" s="390"/>
      <c r="K93" s="400"/>
      <c r="L93" s="398"/>
      <c r="M93" s="361"/>
      <c r="N93" s="361"/>
      <c r="O93" s="361"/>
      <c r="P93" s="390"/>
      <c r="Q93" s="359"/>
      <c r="R93" s="361"/>
      <c r="S93" s="299" t="s">
        <v>89</v>
      </c>
      <c r="T93" s="296" t="s">
        <v>90</v>
      </c>
      <c r="U93" s="297" t="s">
        <v>91</v>
      </c>
      <c r="V93" s="311" t="s">
        <v>84</v>
      </c>
    </row>
    <row r="94" spans="1:23" ht="15.75" thickBot="1" x14ac:dyDescent="0.3">
      <c r="A94" s="27" t="s">
        <v>81</v>
      </c>
      <c r="B94" s="310">
        <f>SUM(B95:B100)</f>
        <v>0</v>
      </c>
      <c r="C94" s="125">
        <f>SUM(C95:C100)</f>
        <v>0</v>
      </c>
      <c r="D94" s="310">
        <f t="shared" ref="D94:R104" si="41">SUM(D95:D100)</f>
        <v>0</v>
      </c>
      <c r="E94" s="125">
        <f t="shared" si="41"/>
        <v>0</v>
      </c>
      <c r="F94" s="310">
        <f t="shared" si="41"/>
        <v>0</v>
      </c>
      <c r="G94" s="310">
        <f t="shared" si="41"/>
        <v>0</v>
      </c>
      <c r="H94" s="125">
        <f t="shared" si="41"/>
        <v>0</v>
      </c>
      <c r="I94" s="310">
        <f t="shared" si="41"/>
        <v>0</v>
      </c>
      <c r="J94" s="193">
        <f>+B94+C94+D94+F94+G94+I94</f>
        <v>0</v>
      </c>
      <c r="K94" s="294">
        <f t="shared" si="41"/>
        <v>0</v>
      </c>
      <c r="L94" s="125">
        <f t="shared" si="41"/>
        <v>0</v>
      </c>
      <c r="M94" s="310">
        <f t="shared" si="41"/>
        <v>0</v>
      </c>
      <c r="N94" s="294">
        <f t="shared" si="41"/>
        <v>0</v>
      </c>
      <c r="O94" s="310">
        <f t="shared" si="41"/>
        <v>0</v>
      </c>
      <c r="P94" s="89">
        <f>+K94+L94+M94+N94+O94</f>
        <v>0</v>
      </c>
      <c r="Q94" s="90">
        <f>+J94+P94</f>
        <v>0</v>
      </c>
      <c r="R94" s="88">
        <f t="shared" si="41"/>
        <v>0</v>
      </c>
      <c r="S94" s="122">
        <f>SUM(S95:S100)</f>
        <v>0</v>
      </c>
      <c r="T94" s="122">
        <f t="shared" ref="T94:U94" si="42">SUM(T95:T100)</f>
        <v>0</v>
      </c>
      <c r="U94" s="162">
        <f t="shared" si="42"/>
        <v>0</v>
      </c>
      <c r="V94" s="117">
        <f>SUM(S94:U94)</f>
        <v>0</v>
      </c>
      <c r="W94" s="87"/>
    </row>
    <row r="95" spans="1:23" x14ac:dyDescent="0.25">
      <c r="A95" s="29" t="s">
        <v>21</v>
      </c>
      <c r="B95" s="30"/>
      <c r="C95" s="243"/>
      <c r="D95" s="244"/>
      <c r="E95" s="243"/>
      <c r="F95" s="244"/>
      <c r="G95" s="244"/>
      <c r="H95" s="138"/>
      <c r="I95" s="45"/>
      <c r="J95" s="195">
        <f t="shared" ref="J95:J108" si="43">+B95+C95+D95+F95+G95+I95</f>
        <v>0</v>
      </c>
      <c r="K95" s="51"/>
      <c r="L95" s="120"/>
      <c r="M95" s="244"/>
      <c r="N95" s="31"/>
      <c r="O95" s="31"/>
      <c r="P95" s="71">
        <f t="shared" si="41"/>
        <v>0</v>
      </c>
      <c r="Q95" s="85">
        <f t="shared" ref="Q95:Q108" si="44">+J95+P95</f>
        <v>0</v>
      </c>
      <c r="R95" s="94"/>
      <c r="S95" s="182"/>
      <c r="T95" s="183"/>
      <c r="U95" s="184"/>
      <c r="V95" s="225">
        <f t="shared" ref="V95:V108" si="45">SUM(S95:U95)</f>
        <v>0</v>
      </c>
      <c r="W95" s="87"/>
    </row>
    <row r="96" spans="1:23" x14ac:dyDescent="0.25">
      <c r="A96" s="20" t="s">
        <v>42</v>
      </c>
      <c r="B96" s="21"/>
      <c r="C96" s="127"/>
      <c r="D96" s="22"/>
      <c r="E96" s="127"/>
      <c r="F96" s="22"/>
      <c r="G96" s="22"/>
      <c r="H96" s="139"/>
      <c r="I96" s="46"/>
      <c r="J96" s="196">
        <f t="shared" si="43"/>
        <v>0</v>
      </c>
      <c r="K96" s="91"/>
      <c r="L96" s="144"/>
      <c r="M96" s="22"/>
      <c r="N96" s="23"/>
      <c r="O96" s="23"/>
      <c r="P96" s="71">
        <f t="shared" si="41"/>
        <v>0</v>
      </c>
      <c r="Q96" s="85">
        <f t="shared" si="44"/>
        <v>0</v>
      </c>
      <c r="R96" s="93"/>
      <c r="S96" s="185"/>
      <c r="T96" s="186"/>
      <c r="U96" s="187"/>
      <c r="V96" s="115">
        <f t="shared" si="45"/>
        <v>0</v>
      </c>
    </row>
    <row r="97" spans="1:23" x14ac:dyDescent="0.25">
      <c r="A97" s="20" t="s">
        <v>22</v>
      </c>
      <c r="B97" s="21"/>
      <c r="C97" s="127"/>
      <c r="D97" s="22"/>
      <c r="E97" s="127"/>
      <c r="F97" s="22"/>
      <c r="G97" s="22"/>
      <c r="H97" s="139"/>
      <c r="I97" s="46"/>
      <c r="J97" s="196">
        <f t="shared" si="43"/>
        <v>0</v>
      </c>
      <c r="K97" s="91"/>
      <c r="L97" s="144"/>
      <c r="M97" s="22"/>
      <c r="N97" s="23"/>
      <c r="O97" s="23"/>
      <c r="P97" s="71">
        <f t="shared" si="41"/>
        <v>0</v>
      </c>
      <c r="Q97" s="85">
        <f t="shared" si="44"/>
        <v>0</v>
      </c>
      <c r="R97" s="93"/>
      <c r="S97" s="185"/>
      <c r="T97" s="186"/>
      <c r="U97" s="187"/>
      <c r="V97" s="115">
        <f t="shared" si="45"/>
        <v>0</v>
      </c>
    </row>
    <row r="98" spans="1:23" x14ac:dyDescent="0.25">
      <c r="A98" s="24" t="s">
        <v>23</v>
      </c>
      <c r="B98" s="22"/>
      <c r="C98" s="127"/>
      <c r="D98" s="22"/>
      <c r="E98" s="127"/>
      <c r="F98" s="11"/>
      <c r="G98" s="11"/>
      <c r="H98" s="137"/>
      <c r="I98" s="18"/>
      <c r="J98" s="196">
        <f t="shared" si="43"/>
        <v>0</v>
      </c>
      <c r="K98" s="40"/>
      <c r="L98" s="121"/>
      <c r="M98" s="11"/>
      <c r="N98" s="11"/>
      <c r="O98" s="11"/>
      <c r="P98" s="71">
        <f t="shared" si="41"/>
        <v>0</v>
      </c>
      <c r="Q98" s="85">
        <f t="shared" si="44"/>
        <v>0</v>
      </c>
      <c r="R98" s="93"/>
      <c r="S98" s="185"/>
      <c r="T98" s="186"/>
      <c r="U98" s="187"/>
      <c r="V98" s="115">
        <f t="shared" si="45"/>
        <v>0</v>
      </c>
    </row>
    <row r="99" spans="1:23" x14ac:dyDescent="0.25">
      <c r="A99" s="19" t="s">
        <v>24</v>
      </c>
      <c r="B99" s="11"/>
      <c r="C99" s="124"/>
      <c r="D99" s="11"/>
      <c r="E99" s="124"/>
      <c r="F99" s="11"/>
      <c r="G99" s="11"/>
      <c r="H99" s="137"/>
      <c r="I99" s="18"/>
      <c r="J99" s="196">
        <f t="shared" si="43"/>
        <v>0</v>
      </c>
      <c r="K99" s="40"/>
      <c r="L99" s="121"/>
      <c r="M99" s="11"/>
      <c r="N99" s="11"/>
      <c r="O99" s="11"/>
      <c r="P99" s="71">
        <f t="shared" si="41"/>
        <v>0</v>
      </c>
      <c r="Q99" s="85">
        <f t="shared" si="44"/>
        <v>0</v>
      </c>
      <c r="R99" s="93"/>
      <c r="S99" s="185"/>
      <c r="T99" s="186"/>
      <c r="U99" s="187"/>
      <c r="V99" s="115">
        <f t="shared" si="45"/>
        <v>0</v>
      </c>
    </row>
    <row r="100" spans="1:23" ht="15.75" thickBot="1" x14ac:dyDescent="0.3">
      <c r="A100" s="74" t="s">
        <v>0</v>
      </c>
      <c r="B100" s="246"/>
      <c r="C100" s="247"/>
      <c r="D100" s="246"/>
      <c r="E100" s="247"/>
      <c r="F100" s="246"/>
      <c r="G100" s="246"/>
      <c r="H100" s="140"/>
      <c r="I100" s="75"/>
      <c r="J100" s="197">
        <f t="shared" si="43"/>
        <v>0</v>
      </c>
      <c r="K100" s="76"/>
      <c r="L100" s="145"/>
      <c r="M100" s="246"/>
      <c r="N100" s="246"/>
      <c r="O100" s="246"/>
      <c r="P100" s="71">
        <f t="shared" si="41"/>
        <v>0</v>
      </c>
      <c r="Q100" s="85">
        <f t="shared" si="44"/>
        <v>0</v>
      </c>
      <c r="R100" s="95"/>
      <c r="S100" s="188"/>
      <c r="T100" s="189"/>
      <c r="U100" s="190"/>
      <c r="V100" s="234">
        <f t="shared" si="45"/>
        <v>0</v>
      </c>
    </row>
    <row r="101" spans="1:23" ht="15.75" thickBot="1" x14ac:dyDescent="0.3">
      <c r="A101" s="27" t="s">
        <v>26</v>
      </c>
      <c r="B101" s="310">
        <f>SUM(B102:B107)</f>
        <v>0</v>
      </c>
      <c r="C101" s="125">
        <f>SUM(C102:C107)</f>
        <v>0</v>
      </c>
      <c r="D101" s="310">
        <f t="shared" ref="D101:R101" si="46">SUM(D102:D107)</f>
        <v>0</v>
      </c>
      <c r="E101" s="125">
        <f t="shared" si="46"/>
        <v>0</v>
      </c>
      <c r="F101" s="310">
        <f t="shared" si="46"/>
        <v>0</v>
      </c>
      <c r="G101" s="310">
        <f t="shared" si="46"/>
        <v>0</v>
      </c>
      <c r="H101" s="125">
        <f t="shared" si="46"/>
        <v>0</v>
      </c>
      <c r="I101" s="88">
        <f t="shared" si="46"/>
        <v>0</v>
      </c>
      <c r="J101" s="198">
        <f t="shared" si="43"/>
        <v>0</v>
      </c>
      <c r="K101" s="50">
        <f t="shared" si="46"/>
        <v>0</v>
      </c>
      <c r="L101" s="146">
        <f t="shared" si="46"/>
        <v>0</v>
      </c>
      <c r="M101" s="310">
        <f t="shared" si="46"/>
        <v>0</v>
      </c>
      <c r="N101" s="310">
        <f t="shared" si="46"/>
        <v>0</v>
      </c>
      <c r="O101" s="310">
        <f t="shared" si="46"/>
        <v>0</v>
      </c>
      <c r="P101" s="89">
        <f t="shared" si="41"/>
        <v>0</v>
      </c>
      <c r="Q101" s="90">
        <f t="shared" si="44"/>
        <v>0</v>
      </c>
      <c r="R101" s="88">
        <f t="shared" si="46"/>
        <v>0</v>
      </c>
      <c r="S101" s="122">
        <f>SUM(S102:S107)</f>
        <v>0</v>
      </c>
      <c r="T101" s="122">
        <f t="shared" ref="T101:U101" si="47">SUM(T102:T107)</f>
        <v>0</v>
      </c>
      <c r="U101" s="162">
        <f t="shared" si="47"/>
        <v>0</v>
      </c>
      <c r="V101" s="117">
        <f t="shared" si="45"/>
        <v>0</v>
      </c>
    </row>
    <row r="102" spans="1:23" x14ac:dyDescent="0.25">
      <c r="A102" s="20" t="s">
        <v>21</v>
      </c>
      <c r="B102" s="11"/>
      <c r="C102" s="124"/>
      <c r="D102" s="11"/>
      <c r="E102" s="124"/>
      <c r="F102" s="11"/>
      <c r="G102" s="11"/>
      <c r="H102" s="137"/>
      <c r="I102" s="18"/>
      <c r="J102" s="195">
        <f t="shared" si="43"/>
        <v>0</v>
      </c>
      <c r="K102" s="40"/>
      <c r="L102" s="121"/>
      <c r="M102" s="11"/>
      <c r="N102" s="11"/>
      <c r="O102" s="11"/>
      <c r="P102" s="71">
        <f t="shared" si="41"/>
        <v>0</v>
      </c>
      <c r="Q102" s="85">
        <f t="shared" si="44"/>
        <v>0</v>
      </c>
      <c r="R102" s="93"/>
      <c r="S102" s="182"/>
      <c r="T102" s="183"/>
      <c r="U102" s="184"/>
      <c r="V102" s="225">
        <f t="shared" si="45"/>
        <v>0</v>
      </c>
    </row>
    <row r="103" spans="1:23" x14ac:dyDescent="0.25">
      <c r="A103" s="20" t="s">
        <v>42</v>
      </c>
      <c r="B103" s="11"/>
      <c r="C103" s="124"/>
      <c r="D103" s="11"/>
      <c r="E103" s="124"/>
      <c r="F103" s="11"/>
      <c r="G103" s="11"/>
      <c r="H103" s="137"/>
      <c r="I103" s="18"/>
      <c r="J103" s="196">
        <f t="shared" si="43"/>
        <v>0</v>
      </c>
      <c r="K103" s="40"/>
      <c r="L103" s="121"/>
      <c r="M103" s="11"/>
      <c r="N103" s="11"/>
      <c r="O103" s="11"/>
      <c r="P103" s="71">
        <f>SUM(P104:P109)</f>
        <v>0</v>
      </c>
      <c r="Q103" s="85">
        <f t="shared" si="44"/>
        <v>0</v>
      </c>
      <c r="R103" s="93"/>
      <c r="S103" s="185"/>
      <c r="T103" s="186"/>
      <c r="U103" s="187"/>
      <c r="V103" s="115">
        <f t="shared" si="45"/>
        <v>0</v>
      </c>
    </row>
    <row r="104" spans="1:23" x14ac:dyDescent="0.25">
      <c r="A104" s="20" t="s">
        <v>22</v>
      </c>
      <c r="B104" s="25"/>
      <c r="C104" s="128"/>
      <c r="D104" s="25"/>
      <c r="E104" s="128"/>
      <c r="F104" s="25"/>
      <c r="G104" s="25"/>
      <c r="H104" s="141"/>
      <c r="I104" s="47"/>
      <c r="J104" s="196">
        <f t="shared" si="43"/>
        <v>0</v>
      </c>
      <c r="K104" s="52"/>
      <c r="L104" s="147"/>
      <c r="M104" s="25"/>
      <c r="N104" s="25"/>
      <c r="O104" s="25"/>
      <c r="P104" s="71">
        <f t="shared" si="41"/>
        <v>0</v>
      </c>
      <c r="Q104" s="85">
        <f t="shared" si="44"/>
        <v>0</v>
      </c>
      <c r="R104" s="93"/>
      <c r="S104" s="185"/>
      <c r="T104" s="186"/>
      <c r="U104" s="187"/>
      <c r="V104" s="115">
        <f t="shared" si="45"/>
        <v>0</v>
      </c>
    </row>
    <row r="105" spans="1:23" x14ac:dyDescent="0.25">
      <c r="A105" s="24" t="s">
        <v>23</v>
      </c>
      <c r="B105" s="25"/>
      <c r="C105" s="128"/>
      <c r="D105" s="25"/>
      <c r="E105" s="128"/>
      <c r="F105" s="25"/>
      <c r="G105" s="25"/>
      <c r="H105" s="141"/>
      <c r="I105" s="47"/>
      <c r="J105" s="196">
        <f t="shared" si="43"/>
        <v>0</v>
      </c>
      <c r="K105" s="52"/>
      <c r="L105" s="147"/>
      <c r="M105" s="25"/>
      <c r="N105" s="25"/>
      <c r="O105" s="25"/>
      <c r="P105" s="71">
        <f>SUM(P106:P110)</f>
        <v>0</v>
      </c>
      <c r="Q105" s="85">
        <f t="shared" si="44"/>
        <v>0</v>
      </c>
      <c r="R105" s="93"/>
      <c r="S105" s="185"/>
      <c r="T105" s="186"/>
      <c r="U105" s="187"/>
      <c r="V105" s="115">
        <f t="shared" si="45"/>
        <v>0</v>
      </c>
    </row>
    <row r="106" spans="1:23" x14ac:dyDescent="0.25">
      <c r="A106" s="216" t="s">
        <v>24</v>
      </c>
      <c r="B106" s="26"/>
      <c r="C106" s="238"/>
      <c r="D106" s="26"/>
      <c r="E106" s="238"/>
      <c r="F106" s="26"/>
      <c r="G106" s="26"/>
      <c r="H106" s="142"/>
      <c r="I106" s="48"/>
      <c r="J106" s="196">
        <f t="shared" si="43"/>
        <v>0</v>
      </c>
      <c r="K106" s="53"/>
      <c r="L106" s="148"/>
      <c r="M106" s="26"/>
      <c r="N106" s="26"/>
      <c r="O106" s="26"/>
      <c r="P106" s="71">
        <f>SUM(P107:P110)</f>
        <v>0</v>
      </c>
      <c r="Q106" s="85">
        <f t="shared" si="44"/>
        <v>0</v>
      </c>
      <c r="R106" s="93"/>
      <c r="S106" s="185"/>
      <c r="T106" s="186"/>
      <c r="U106" s="187"/>
      <c r="V106" s="115">
        <f t="shared" si="45"/>
        <v>0</v>
      </c>
    </row>
    <row r="107" spans="1:23" ht="15.75" thickBot="1" x14ac:dyDescent="0.3">
      <c r="A107" s="74" t="s">
        <v>0</v>
      </c>
      <c r="B107" s="246"/>
      <c r="C107" s="247"/>
      <c r="D107" s="246"/>
      <c r="E107" s="247"/>
      <c r="F107" s="246"/>
      <c r="G107" s="246"/>
      <c r="H107" s="140"/>
      <c r="I107" s="75"/>
      <c r="J107" s="197">
        <f t="shared" si="43"/>
        <v>0</v>
      </c>
      <c r="K107" s="76"/>
      <c r="L107" s="145"/>
      <c r="M107" s="246"/>
      <c r="N107" s="246"/>
      <c r="O107" s="246"/>
      <c r="P107" s="71">
        <f>SUM(P108:P110)</f>
        <v>0</v>
      </c>
      <c r="Q107" s="85">
        <f t="shared" si="44"/>
        <v>0</v>
      </c>
      <c r="R107" s="95"/>
      <c r="S107" s="188"/>
      <c r="T107" s="189"/>
      <c r="U107" s="190"/>
      <c r="V107" s="234">
        <f t="shared" si="45"/>
        <v>0</v>
      </c>
    </row>
    <row r="108" spans="1:23" ht="15.75" thickBot="1" x14ac:dyDescent="0.3">
      <c r="A108" s="27" t="s">
        <v>258</v>
      </c>
      <c r="B108" s="310">
        <f>+B94+B101</f>
        <v>0</v>
      </c>
      <c r="C108" s="125">
        <f>+C94+C101</f>
        <v>0</v>
      </c>
      <c r="D108" s="309">
        <f t="shared" ref="D108:O108" si="48">+D94+D101</f>
        <v>0</v>
      </c>
      <c r="E108" s="125">
        <f t="shared" si="48"/>
        <v>0</v>
      </c>
      <c r="F108" s="309">
        <f t="shared" si="48"/>
        <v>0</v>
      </c>
      <c r="G108" s="309">
        <f t="shared" si="48"/>
        <v>0</v>
      </c>
      <c r="H108" s="125">
        <f t="shared" si="48"/>
        <v>0</v>
      </c>
      <c r="I108" s="49">
        <f t="shared" si="48"/>
        <v>0</v>
      </c>
      <c r="J108" s="194">
        <f t="shared" si="43"/>
        <v>0</v>
      </c>
      <c r="K108" s="50">
        <f t="shared" si="48"/>
        <v>0</v>
      </c>
      <c r="L108" s="146">
        <f t="shared" si="48"/>
        <v>0</v>
      </c>
      <c r="M108" s="309">
        <f t="shared" si="48"/>
        <v>0</v>
      </c>
      <c r="N108" s="28">
        <f t="shared" si="48"/>
        <v>0</v>
      </c>
      <c r="O108" s="28">
        <f t="shared" si="48"/>
        <v>0</v>
      </c>
      <c r="P108" s="89">
        <f>SUM(P109:P110)</f>
        <v>0</v>
      </c>
      <c r="Q108" s="90">
        <f t="shared" si="44"/>
        <v>0</v>
      </c>
      <c r="R108" s="96">
        <f>+R94+R101</f>
        <v>0</v>
      </c>
      <c r="S108" s="122">
        <f>+S94+S101</f>
        <v>0</v>
      </c>
      <c r="T108" s="122">
        <f t="shared" ref="T108:U108" si="49">+T94+T101</f>
        <v>0</v>
      </c>
      <c r="U108" s="162">
        <f t="shared" si="49"/>
        <v>0</v>
      </c>
      <c r="V108" s="117">
        <f t="shared" si="45"/>
        <v>0</v>
      </c>
    </row>
    <row r="109" spans="1:23" ht="30" thickBot="1" x14ac:dyDescent="0.3">
      <c r="A109" s="303" t="s">
        <v>259</v>
      </c>
      <c r="B109" s="304">
        <f>+B37+B86</f>
        <v>0</v>
      </c>
      <c r="C109" s="305">
        <f t="shared" ref="C109:V109" si="50">+C38+C87</f>
        <v>0</v>
      </c>
      <c r="D109" s="304">
        <f t="shared" si="50"/>
        <v>0</v>
      </c>
      <c r="E109" s="305">
        <f t="shared" si="50"/>
        <v>0</v>
      </c>
      <c r="F109" s="304">
        <f t="shared" si="50"/>
        <v>0</v>
      </c>
      <c r="G109" s="304">
        <f t="shared" si="50"/>
        <v>0</v>
      </c>
      <c r="H109" s="305">
        <f t="shared" si="50"/>
        <v>0</v>
      </c>
      <c r="I109" s="304">
        <f t="shared" si="50"/>
        <v>0</v>
      </c>
      <c r="J109" s="306">
        <f t="shared" si="50"/>
        <v>0</v>
      </c>
      <c r="K109" s="304">
        <f t="shared" si="50"/>
        <v>0</v>
      </c>
      <c r="L109" s="305">
        <f t="shared" si="50"/>
        <v>0</v>
      </c>
      <c r="M109" s="304">
        <f t="shared" si="50"/>
        <v>0</v>
      </c>
      <c r="N109" s="304">
        <f t="shared" si="50"/>
        <v>0</v>
      </c>
      <c r="O109" s="304">
        <f t="shared" si="50"/>
        <v>0</v>
      </c>
      <c r="P109" s="306">
        <f t="shared" si="50"/>
        <v>0</v>
      </c>
      <c r="Q109" s="307">
        <f t="shared" si="50"/>
        <v>0</v>
      </c>
      <c r="R109" s="304">
        <f t="shared" si="50"/>
        <v>0</v>
      </c>
      <c r="S109" s="305">
        <f t="shared" si="50"/>
        <v>0</v>
      </c>
      <c r="T109" s="305">
        <f t="shared" si="50"/>
        <v>0</v>
      </c>
      <c r="U109" s="305">
        <f t="shared" si="50"/>
        <v>0</v>
      </c>
      <c r="V109" s="305">
        <f t="shared" si="50"/>
        <v>0</v>
      </c>
      <c r="W109" s="87"/>
    </row>
  </sheetData>
  <mergeCells count="99">
    <mergeCell ref="Q92:Q93"/>
    <mergeCell ref="R92:R93"/>
    <mergeCell ref="S92:V92"/>
    <mergeCell ref="B92:B93"/>
    <mergeCell ref="C92:C93"/>
    <mergeCell ref="D92:E92"/>
    <mergeCell ref="F92:F93"/>
    <mergeCell ref="G92:H92"/>
    <mergeCell ref="K92:K93"/>
    <mergeCell ref="I91:I93"/>
    <mergeCell ref="J91:J93"/>
    <mergeCell ref="K91:M91"/>
    <mergeCell ref="N91:N93"/>
    <mergeCell ref="O91:O93"/>
    <mergeCell ref="P91:P93"/>
    <mergeCell ref="L92:L93"/>
    <mergeCell ref="M92:M93"/>
    <mergeCell ref="Q57:Q58"/>
    <mergeCell ref="R57:R58"/>
    <mergeCell ref="S57:V57"/>
    <mergeCell ref="A89:V89"/>
    <mergeCell ref="A90:A93"/>
    <mergeCell ref="B90:J90"/>
    <mergeCell ref="K90:P90"/>
    <mergeCell ref="Q90:V91"/>
    <mergeCell ref="B91:E91"/>
    <mergeCell ref="F91:H91"/>
    <mergeCell ref="B57:B58"/>
    <mergeCell ref="C57:C58"/>
    <mergeCell ref="D57:E57"/>
    <mergeCell ref="F57:F58"/>
    <mergeCell ref="G57:H57"/>
    <mergeCell ref="K57:K58"/>
    <mergeCell ref="I56:I58"/>
    <mergeCell ref="J56:J58"/>
    <mergeCell ref="K56:M56"/>
    <mergeCell ref="N56:N58"/>
    <mergeCell ref="O56:O58"/>
    <mergeCell ref="P56:P58"/>
    <mergeCell ref="L57:L58"/>
    <mergeCell ref="M57:M58"/>
    <mergeCell ref="Q43:Q44"/>
    <mergeCell ref="R43:R44"/>
    <mergeCell ref="S43:V43"/>
    <mergeCell ref="A54:V54"/>
    <mergeCell ref="A55:A58"/>
    <mergeCell ref="B55:J55"/>
    <mergeCell ref="K55:P55"/>
    <mergeCell ref="Q55:V56"/>
    <mergeCell ref="B56:E56"/>
    <mergeCell ref="F56:H56"/>
    <mergeCell ref="B43:B44"/>
    <mergeCell ref="C43:C44"/>
    <mergeCell ref="D43:E43"/>
    <mergeCell ref="F43:F44"/>
    <mergeCell ref="G43:H43"/>
    <mergeCell ref="K43:K44"/>
    <mergeCell ref="I42:I44"/>
    <mergeCell ref="J42:J44"/>
    <mergeCell ref="K42:M42"/>
    <mergeCell ref="N42:N44"/>
    <mergeCell ref="O42:O44"/>
    <mergeCell ref="P42:P44"/>
    <mergeCell ref="L43:L44"/>
    <mergeCell ref="M43:M44"/>
    <mergeCell ref="Q8:Q9"/>
    <mergeCell ref="R8:R9"/>
    <mergeCell ref="S8:V8"/>
    <mergeCell ref="A40:V40"/>
    <mergeCell ref="A41:A44"/>
    <mergeCell ref="B41:J41"/>
    <mergeCell ref="K41:P41"/>
    <mergeCell ref="Q41:V42"/>
    <mergeCell ref="B42:E42"/>
    <mergeCell ref="F42:H42"/>
    <mergeCell ref="B8:B9"/>
    <mergeCell ref="C8:C9"/>
    <mergeCell ref="D8:E8"/>
    <mergeCell ref="F8:F9"/>
    <mergeCell ref="G8:H8"/>
    <mergeCell ref="K8:K9"/>
    <mergeCell ref="I7:I9"/>
    <mergeCell ref="J7:J9"/>
    <mergeCell ref="K7:M7"/>
    <mergeCell ref="N7:N9"/>
    <mergeCell ref="O7:O9"/>
    <mergeCell ref="P7:P9"/>
    <mergeCell ref="L8:L9"/>
    <mergeCell ref="M8:M9"/>
    <mergeCell ref="F2:I2"/>
    <mergeCell ref="G3:H3"/>
    <mergeCell ref="A4:R4"/>
    <mergeCell ref="A5:V5"/>
    <mergeCell ref="A6:A9"/>
    <mergeCell ref="B6:J6"/>
    <mergeCell ref="K6:P6"/>
    <mergeCell ref="Q6:V7"/>
    <mergeCell ref="B7:E7"/>
    <mergeCell ref="F7:H7"/>
  </mergeCells>
  <pageMargins left="0.7" right="0.7" top="0.75" bottom="0.75" header="0.3" footer="0.3"/>
  <pageSetup paperSize="8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Elolap</vt:lpstr>
      <vt:lpstr>TEÁOR'08_Megfeleltetés</vt:lpstr>
      <vt:lpstr>Állomány adatok</vt:lpstr>
      <vt:lpstr>Új hitelek</vt:lpstr>
      <vt:lpstr>'Állomány adatok'!Nyomtatási_terület</vt:lpstr>
      <vt:lpstr>Elolap!Nyomtatási_terület</vt:lpstr>
      <vt:lpstr>'Új hitelek'!Nyomtatási_terület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lamfalusi</dc:creator>
  <cp:lastModifiedBy>Reiter Szilvia</cp:lastModifiedBy>
  <cp:lastPrinted>2018-05-02T08:10:48Z</cp:lastPrinted>
  <dcterms:created xsi:type="dcterms:W3CDTF">2014-05-29T13:56:07Z</dcterms:created>
  <dcterms:modified xsi:type="dcterms:W3CDTF">2020-04-09T11:28:15Z</dcterms:modified>
</cp:coreProperties>
</file>