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iter Szilvia\W10migracio_ReiterSzilvia\Agrarstatisztika honlap\Agrárhitelezés_Statisztikai honlap\Táblák\Adattáblák - magyar\Adattáblák_2023_\"/>
    </mc:Choice>
  </mc:AlternateContent>
  <bookViews>
    <workbookView xWindow="0" yWindow="0" windowWidth="28800" windowHeight="12435" firstSheet="6" activeTab="9"/>
  </bookViews>
  <sheets>
    <sheet name="2023. I. Állományi adatok" sheetId="1" r:id="rId1"/>
    <sheet name="2023. I. Új hitelek" sheetId="2" r:id="rId2"/>
    <sheet name="2023. I. Állományi_Korr" sheetId="7" r:id="rId3"/>
    <sheet name="2023. I. Új hitelek_Korr" sheetId="8" r:id="rId4"/>
    <sheet name="2023. II. Állományi adatok_Korr" sheetId="3" r:id="rId5"/>
    <sheet name="2023. II. Új hitelek_Korr" sheetId="4" r:id="rId6"/>
    <sheet name="2023. III. Állományi adatok" sheetId="9" r:id="rId7"/>
    <sheet name="2023. III. Új hitelek" sheetId="10" r:id="rId8"/>
    <sheet name="2023. IV. Állományi adatok" sheetId="11" r:id="rId9"/>
    <sheet name="2023. IV. - Új hitelek" sheetId="12" r:id="rId10"/>
  </sheets>
  <externalReferences>
    <externalReference r:id="rId11"/>
  </externalReferences>
  <definedNames>
    <definedName name="_Key1" localSheetId="2" hidden="1">#REF!</definedName>
    <definedName name="_Key1" localSheetId="3" hidden="1">#REF!</definedName>
    <definedName name="_Key1" hidden="1">#REF!</definedName>
    <definedName name="_Order1" hidden="1">255</definedName>
    <definedName name="_Sort" localSheetId="2" hidden="1">#REF!</definedName>
    <definedName name="_Sort" localSheetId="3" hidden="1">#REF!</definedName>
    <definedName name="_Sort" hidden="1">#REF!</definedName>
    <definedName name="Á" localSheetId="2" hidden="1">#REF!</definedName>
    <definedName name="Á" localSheetId="3" hidden="1">#REF!</definedName>
    <definedName name="Á" hidden="1">#REF!</definedName>
    <definedName name="Állományi_2019Q2_Korr" localSheetId="2" hidden="1">#REF!</definedName>
    <definedName name="Állományi_2019Q2_Korr" localSheetId="3" hidden="1">#REF!</definedName>
    <definedName name="Állományi_2019Q2_Korr" hidden="1">#REF!</definedName>
    <definedName name="année">[1]Dialog!$H$20</definedName>
    <definedName name="annéefin">[1]Dialog!$H$21</definedName>
    <definedName name="B" localSheetId="2" hidden="1">#REF!</definedName>
    <definedName name="B" localSheetId="3" hidden="1">#REF!</definedName>
    <definedName name="B" hidden="1">#REF!</definedName>
    <definedName name="L" localSheetId="2" hidden="1">#REF!</definedName>
    <definedName name="L" localSheetId="3" hidden="1">#REF!</definedName>
    <definedName name="L" hidden="1">#REF!</definedName>
    <definedName name="lg">[1]Textes!$B$1</definedName>
    <definedName name="pays">[1]Textes!$A$328:$Y$355</definedName>
    <definedName name="prod">[1]Textes!$A$8:$X$206</definedName>
    <definedName name="titres">[1]Textes!$A$220:$Y$246</definedName>
    <definedName name="Ú" localSheetId="2" hidden="1">#REF!</definedName>
    <definedName name="Ú" localSheetId="3" hidden="1">#REF!</definedName>
    <definedName name="Ú" hidden="1">#REF!</definedName>
    <definedName name="új" localSheetId="2" hidden="1">#REF!</definedName>
    <definedName name="új" localSheetId="3" hidden="1">#REF!</definedName>
    <definedName name="új" hidden="1">#REF!</definedName>
    <definedName name="unités">[1]Textes!$A$208:$Y$218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" i="4" l="1"/>
  <c r="O2" i="10" l="1"/>
  <c r="O2" i="8" l="1"/>
  <c r="O2" i="2" l="1"/>
</calcChain>
</file>

<file path=xl/comments1.xml><?xml version="1.0" encoding="utf-8"?>
<comments xmlns="http://schemas.openxmlformats.org/spreadsheetml/2006/main">
  <authors>
    <author>Móró-Szalai Lídia</author>
    <author>Reiter Szilvia</author>
  </authors>
  <commentList>
    <comment ref="H7" authorId="0" shape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M7" authorId="0" shape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1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0" authorId="0" shapeId="0">
      <text>
        <r>
          <rPr>
            <sz val="12"/>
            <color indexed="81"/>
            <rFont val="Times New Roman"/>
            <family val="1"/>
            <charset val="238"/>
          </rPr>
          <t>=SZUM(K10:O10),
értelemszerűen az oszlopban végig így kellene alakulnia az összeadásnak.Ebbe az oszlopba az adatrögzítő ne tudjon írni!</t>
        </r>
      </text>
    </comment>
    <comment ref="O10" authorId="0" shapeId="0">
      <text>
        <r>
          <rPr>
            <sz val="12"/>
            <color indexed="81"/>
            <rFont val="Times New Roman"/>
            <family val="1"/>
            <charset val="238"/>
          </rPr>
          <t>=+J10+P10,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0" authorId="0" shapeId="0">
      <text>
        <r>
          <rPr>
            <sz val="12"/>
            <color indexed="81"/>
            <rFont val="Times New Roman"/>
            <family val="1"/>
            <charset val="238"/>
          </rPr>
          <t>R oszlop kisebb vagy egyenlő, mint Q oszlop,
értelemszerűen az oszlopban végig így kellene alakulnia.</t>
        </r>
      </text>
    </comment>
    <comment ref="T10" authorId="0" shapeId="0">
      <text>
        <r>
          <rPr>
            <b/>
            <sz val="9"/>
            <color indexed="81"/>
            <rFont val="Tahoma"/>
            <family val="2"/>
            <charset val="238"/>
          </rPr>
          <t>=SZUM(S10:U10)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  <charset val="238"/>
          </rPr>
          <t>Szabály: 11 sor&gt;=12+13+14 sor, nem lehet 11 sor&lt;12+13+14 sor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1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B11&gt;=(B12+B13+B14)
</t>
        </r>
      </text>
    </comment>
    <comment ref="A15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Szabály 15 sor&gt;=16 sor, nem lehet 16 sor &gt;= 15 sor</t>
        </r>
      </text>
    </comment>
    <comment ref="B15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B15&gt;=B16</t>
        </r>
      </text>
    </comment>
    <comment ref="B18" authorId="0" shapeId="0">
      <text>
        <r>
          <rPr>
            <sz val="12"/>
            <color indexed="81"/>
            <rFont val="Times New Roman"/>
            <family val="1"/>
            <charset val="238"/>
          </rPr>
          <t>B10+B11+B15+B17; 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4" authorId="0" shapeId="0">
      <text>
        <r>
          <rPr>
            <sz val="12"/>
            <color indexed="81"/>
            <rFont val="Times New Roman"/>
            <family val="1"/>
            <charset val="238"/>
          </rPr>
          <t>SZUM(B19:B33);
értelemszerűen a sorban végig így kellene alakulnia az összeadásnak. Ebbe a sorba az adatrögzítő ne tudjon írni!</t>
        </r>
      </text>
    </comment>
    <comment ref="B35" authorId="0" shapeId="0">
      <text>
        <r>
          <rPr>
            <sz val="12"/>
            <color indexed="81"/>
            <rFont val="Times New Roman"/>
            <family val="1"/>
            <charset val="238"/>
          </rPr>
          <t>B18+B34;értelemszerűen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0" authorId="0" shape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M40" authorId="0" shape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43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43" authorId="0" shapeId="0">
      <text>
        <r>
          <rPr>
            <sz val="12"/>
            <color indexed="81"/>
            <rFont val="Times New Roman"/>
            <family val="1"/>
            <charset val="238"/>
          </rPr>
          <t>=SZUM(K40:O40),
értelemszerűen az oszlopban végig így kellene alakulnia az összeadásnak.Ebbe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43" authorId="0" shapeId="0">
      <text>
        <r>
          <rPr>
            <sz val="12"/>
            <color indexed="81"/>
            <rFont val="Times New Roman"/>
            <family val="1"/>
            <charset val="238"/>
          </rPr>
          <t>G38+L38;
értelemszerűen az oszlopban végig így kellene alakulnia az összeadásnak.Ebbe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43" authorId="0" shapeId="0">
      <text>
        <r>
          <rPr>
            <sz val="12"/>
            <color indexed="81"/>
            <rFont val="Times New Roman"/>
            <family val="1"/>
            <charset val="238"/>
          </rPr>
          <t>R oszlop &lt;= Q oszlop,
értelemszerűen az oszlopban végig így kellene alakulnia.</t>
        </r>
      </text>
    </comment>
    <comment ref="T43" authorId="0" shapeId="0">
      <text>
        <r>
          <rPr>
            <b/>
            <sz val="9"/>
            <color indexed="81"/>
            <rFont val="Tahoma"/>
            <family val="2"/>
            <charset val="238"/>
          </rPr>
          <t>=SZUM(S43:U43)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5" authorId="0" shapeId="0">
      <text>
        <r>
          <rPr>
            <sz val="12"/>
            <color indexed="81"/>
            <rFont val="Times New Roman"/>
            <family val="1"/>
            <charset val="238"/>
          </rPr>
          <t>SZUM(B43:44); B18=B45;
értelemszerűen a sorban végig így kellene alakulnia az összeadásnak. 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6" authorId="0" shapeId="0">
      <text>
        <r>
          <rPr>
            <sz val="12"/>
            <color indexed="81"/>
            <rFont val="Times New Roman"/>
            <family val="1"/>
            <charset val="238"/>
          </rPr>
          <t>B46=B34;
értelemszerűen a sorban végig így kellene alakulnia az összeadásnak. Ebbe a sorba az adatrögzítő ne tudjon írni!</t>
        </r>
      </text>
    </comment>
    <comment ref="B47" authorId="0" shapeId="0">
      <text>
        <r>
          <rPr>
            <sz val="12"/>
            <color indexed="81"/>
            <rFont val="Times New Roman"/>
            <family val="1"/>
            <charset val="238"/>
          </rPr>
          <t>SZUM(B45:B46); B35=B47;
értelemszerűen a sorban végig így kellene alakulnia az összeadásnak. Ebbe a sorba az adatrögzítő ne tudjon írni!</t>
        </r>
      </text>
    </comment>
    <comment ref="H54" authorId="0" shape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M54" authorId="0" shape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57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57" authorId="0" shapeId="0">
      <text>
        <r>
          <rPr>
            <sz val="12"/>
            <color indexed="81"/>
            <rFont val="Times New Roman"/>
            <family val="1"/>
            <charset val="238"/>
          </rPr>
          <t>=SZUM(K10:O10),
értelemszerűen az oszlopban végig így kellene alakulnia az összeadásnak.Ebbe az oszlopba az adatrögzítő ne tudjon írni!</t>
        </r>
      </text>
    </comment>
    <comment ref="O57" authorId="0" shapeId="0">
      <text>
        <r>
          <rPr>
            <sz val="12"/>
            <color indexed="81"/>
            <rFont val="Times New Roman"/>
            <family val="1"/>
            <charset val="238"/>
          </rPr>
          <t>=+J10+P10,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57" authorId="0" shapeId="0">
      <text>
        <r>
          <rPr>
            <sz val="12"/>
            <color indexed="81"/>
            <rFont val="Times New Roman"/>
            <family val="1"/>
            <charset val="238"/>
          </rPr>
          <t>R oszlop kisebb vagy egyenlő, mint Q oszlop,
értelemszerűen az oszlopban végig így kellene alakulnia.</t>
        </r>
      </text>
    </comment>
    <comment ref="T57" authorId="0" shapeId="0">
      <text>
        <r>
          <rPr>
            <b/>
            <sz val="9"/>
            <color indexed="81"/>
            <rFont val="Tahoma"/>
            <family val="2"/>
            <charset val="238"/>
          </rPr>
          <t>=SZUM(S10:U10)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8" authorId="0" shapeId="0">
      <text>
        <r>
          <rPr>
            <b/>
            <sz val="9"/>
            <color indexed="81"/>
            <rFont val="Tahoma"/>
            <family val="2"/>
            <charset val="238"/>
          </rPr>
          <t>Szabály: 11 sor&gt;=12+13+14 sor, nem lehet 11 sor&lt;12+13+14 sor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8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B11&gt;=(B12+B13+B14)
</t>
        </r>
      </text>
    </comment>
    <comment ref="A62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Szabály 15 sor&gt;=16 sor, nem lehet 16 sor &gt;= 15 sor</t>
        </r>
      </text>
    </comment>
    <comment ref="B62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B15&gt;=B16</t>
        </r>
      </text>
    </comment>
    <comment ref="B65" authorId="0" shapeId="0">
      <text>
        <r>
          <rPr>
            <sz val="12"/>
            <color indexed="81"/>
            <rFont val="Times New Roman"/>
            <family val="1"/>
            <charset val="238"/>
          </rPr>
          <t>B10+B11+B15+B17; 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81" authorId="0" shapeId="0">
      <text>
        <r>
          <rPr>
            <sz val="12"/>
            <color indexed="81"/>
            <rFont val="Times New Roman"/>
            <family val="1"/>
            <charset val="238"/>
          </rPr>
          <t>SZUM(B19:B33);
értelemszerűen a sorban végig így kellene alakulnia az összeadásnak. Ebbe a sorba az adatrögzítő ne tudjon írni!</t>
        </r>
      </text>
    </comment>
    <comment ref="B82" authorId="0" shapeId="0">
      <text>
        <r>
          <rPr>
            <sz val="12"/>
            <color indexed="81"/>
            <rFont val="Times New Roman"/>
            <family val="1"/>
            <charset val="238"/>
          </rPr>
          <t>B18+B34;értelemszerűen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87" authorId="0" shape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M87" authorId="0" shape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90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A táblázat egyetlen cellában sem szerepelhet mínusz érték</t>
        </r>
      </text>
    </comment>
    <comment ref="I9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=+B90+C90+D90+F90+G90+I90, értelemszerűen az oszlopban végig így kellene alakulnia az összeadásnak.Ebbe az oszlopba az adatrögzítő ne tudjon írni!
</t>
        </r>
      </text>
    </comment>
    <comment ref="N9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=SZUM(K90:O90),
értelemszerűen az oszlopban végig így kellene alakulnia az összeadásnak.Ebbe az oszlopba az adatrögzítő ne tudjon írni!
</t>
        </r>
      </text>
    </comment>
    <comment ref="O9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=+J90+P90,
értelemszerűen az oszlopban végig így kellene alakulnia az összeadásnak. Ebbe az oszlopba az adatrögzítő ne tudjon írni!
</t>
        </r>
      </text>
    </comment>
    <comment ref="P9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R90&lt;=Q90;
értelemszerűen az oszlopban végig így kellene alakulnia.
</t>
        </r>
      </text>
    </comment>
    <comment ref="T90" authorId="0" shapeId="0">
      <text>
        <r>
          <rPr>
            <b/>
            <sz val="9"/>
            <color indexed="81"/>
            <rFont val="Tahoma"/>
            <family val="2"/>
            <charset val="238"/>
          </rPr>
          <t>=SZUM(S90:U90)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91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A táblázat egyetlen cellájában sem szerepelhet mínusz érték</t>
        </r>
      </text>
    </comment>
    <comment ref="B97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SZUM(B103:B97); B81=B97;
értelemszerűen a sorban végig így kellene alakulnia az összeadásnak. Ebbe a sorba az adatrögzítő ne tudjon írni!
</t>
        </r>
      </text>
    </comment>
    <comment ref="B104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B91+B98; B82=B105;
értelemszerűen a sorban végig így kellene alakulnia az összeadásnak. Ebbe a sorba az adatrögzítő ne tudjon írni!
</t>
        </r>
      </text>
    </comment>
    <comment ref="B105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B35+B82</t>
        </r>
      </text>
    </comment>
  </commentList>
</comments>
</file>

<file path=xl/comments10.xml><?xml version="1.0" encoding="utf-8"?>
<comments xmlns="http://schemas.openxmlformats.org/spreadsheetml/2006/main">
  <authors>
    <author>Móró-Szalai Lídia</author>
    <author>Reiter Szilvia</author>
  </authors>
  <commentList>
    <comment ref="H7" authorId="0" shape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M7" authorId="0" shape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1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0" authorId="0" shapeId="0">
      <text>
        <r>
          <rPr>
            <sz val="9"/>
            <color indexed="81"/>
            <rFont val="Tahoma"/>
            <family val="2"/>
            <charset val="238"/>
          </rPr>
          <t xml:space="preserve">E oszlop &lt;= D oszlop
</t>
        </r>
      </text>
    </comment>
    <comment ref="G10" authorId="0" shapeId="0">
      <text>
        <r>
          <rPr>
            <sz val="9"/>
            <color indexed="81"/>
            <rFont val="Tahoma"/>
            <family val="2"/>
            <charset val="238"/>
          </rPr>
          <t xml:space="preserve">H oszlop &lt;= G oszlop
</t>
        </r>
      </text>
    </comment>
    <comment ref="I10" authorId="0" shapeId="0">
      <text>
        <r>
          <rPr>
            <sz val="12"/>
            <color indexed="81"/>
            <rFont val="Times New Roman"/>
            <family val="1"/>
            <charset val="238"/>
          </rPr>
          <t>=+B10+C10+D10+F10+G10+I10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0" authorId="0" shapeId="0">
      <text>
        <r>
          <rPr>
            <sz val="12"/>
            <color indexed="81"/>
            <rFont val="Times New Roman"/>
            <family val="1"/>
            <charset val="238"/>
          </rPr>
          <t>=SZUM(K10:O10),
értelemszerűen az oszlopban végig így kellene alakulnia az összeadásnak.Ebbe az oszlopba az adatrögzítő ne tudjon írni!</t>
        </r>
      </text>
    </comment>
    <comment ref="O10" authorId="0" shapeId="0">
      <text>
        <r>
          <rPr>
            <sz val="12"/>
            <color indexed="81"/>
            <rFont val="Times New Roman"/>
            <family val="1"/>
            <charset val="238"/>
          </rPr>
          <t>=+J10+P10,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0" authorId="0" shapeId="0">
      <text>
        <r>
          <rPr>
            <sz val="12"/>
            <color indexed="81"/>
            <rFont val="Times New Roman"/>
            <family val="1"/>
            <charset val="238"/>
          </rPr>
          <t>R oszlop kisebb vagy egyenlő, mint Q oszlop,
értelemszerűen az oszlopban végig így kellene alakulnia.</t>
        </r>
      </text>
    </comment>
    <comment ref="T10" authorId="0" shapeId="0">
      <text>
        <r>
          <rPr>
            <b/>
            <sz val="9"/>
            <color indexed="81"/>
            <rFont val="Tahoma"/>
            <family val="2"/>
            <charset val="238"/>
          </rPr>
          <t>=SZUM(S10:U10)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  <charset val="238"/>
          </rPr>
          <t>Szabály: 11 sor&gt;=12+13+14 sor, nem lehet 11 sor&lt;12+13+14 sor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1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B11&gt;=(B12+B13+B14)
</t>
        </r>
      </text>
    </comment>
    <comment ref="A15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Szabály 15 sor&gt;=16 sor, nem lehet 16 sor &gt;= 15 sor</t>
        </r>
      </text>
    </comment>
    <comment ref="B15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B15&gt;=B16</t>
        </r>
      </text>
    </comment>
    <comment ref="B18" authorId="0" shapeId="0">
      <text>
        <r>
          <rPr>
            <sz val="12"/>
            <color indexed="81"/>
            <rFont val="Times New Roman"/>
            <family val="1"/>
            <charset val="238"/>
          </rPr>
          <t>B10+B11+B15+B17; 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4" authorId="0" shapeId="0">
      <text>
        <r>
          <rPr>
            <sz val="12"/>
            <color indexed="81"/>
            <rFont val="Times New Roman"/>
            <family val="1"/>
            <charset val="238"/>
          </rPr>
          <t>SZUM(B19:B33);
értelemszerűen a sorban végig így kellene alakulnia az összeadásnak. Ebbe a sorba az adatrögzítő ne tudjon írni!</t>
        </r>
      </text>
    </comment>
    <comment ref="B35" authorId="0" shapeId="0">
      <text>
        <r>
          <rPr>
            <sz val="12"/>
            <color indexed="81"/>
            <rFont val="Times New Roman"/>
            <family val="1"/>
            <charset val="238"/>
          </rPr>
          <t>B18+B34;értelemszerűen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0" authorId="0" shape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M40" authorId="0" shape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43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3" authorId="0" shapeId="0">
      <text>
        <r>
          <rPr>
            <sz val="9"/>
            <color indexed="81"/>
            <rFont val="Tahoma"/>
            <family val="2"/>
            <charset val="238"/>
          </rPr>
          <t>E oszlop &lt;= D oszlop</t>
        </r>
      </text>
    </comment>
    <comment ref="G43" authorId="0" shapeId="0">
      <text>
        <r>
          <rPr>
            <sz val="9"/>
            <color indexed="81"/>
            <rFont val="Tahoma"/>
            <family val="2"/>
            <charset val="238"/>
          </rPr>
          <t xml:space="preserve">H oszlop &lt;= G oszlop
</t>
        </r>
      </text>
    </comment>
    <comment ref="I43" authorId="0" shapeId="0">
      <text>
        <r>
          <rPr>
            <sz val="12"/>
            <color indexed="81"/>
            <rFont val="Times New Roman"/>
            <family val="1"/>
            <charset val="238"/>
          </rPr>
          <t>=+B40+C40+D40+F40+G40+I40,
értelemszerűen az oszlopban végig így kellene alakulnia az összeadásnak.Ebbe az oszlopba az adatrögzítő ne tudjon írni!</t>
        </r>
      </text>
    </comment>
    <comment ref="N43" authorId="0" shapeId="0">
      <text>
        <r>
          <rPr>
            <sz val="12"/>
            <color indexed="81"/>
            <rFont val="Times New Roman"/>
            <family val="1"/>
            <charset val="238"/>
          </rPr>
          <t>=SZUM(K40:O40),
értelemszerűen az oszlopban végig így kellene alakulnia az összeadásnak.Ebbe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43" authorId="0" shapeId="0">
      <text>
        <r>
          <rPr>
            <sz val="12"/>
            <color indexed="81"/>
            <rFont val="Times New Roman"/>
            <family val="1"/>
            <charset val="238"/>
          </rPr>
          <t>G38+L38;
értelemszerűen az oszlopban végig így kellene alakulnia az összeadásnak.Ebbe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43" authorId="0" shapeId="0">
      <text>
        <r>
          <rPr>
            <sz val="12"/>
            <color indexed="81"/>
            <rFont val="Times New Roman"/>
            <family val="1"/>
            <charset val="238"/>
          </rPr>
          <t>R oszlop &lt;= Q oszlop,
értelemszerűen az oszlopban végig így kellene alakulnia.</t>
        </r>
      </text>
    </comment>
    <comment ref="T43" authorId="0" shapeId="0">
      <text>
        <r>
          <rPr>
            <b/>
            <sz val="9"/>
            <color indexed="81"/>
            <rFont val="Tahoma"/>
            <family val="2"/>
            <charset val="238"/>
          </rPr>
          <t>=SZUM(S43:U43)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5" authorId="0" shapeId="0">
      <text>
        <r>
          <rPr>
            <sz val="12"/>
            <color indexed="81"/>
            <rFont val="Times New Roman"/>
            <family val="1"/>
            <charset val="238"/>
          </rPr>
          <t>SZUM(B43:44); B18=B45;
értelemszerűen a sorban végig így kellene alakulnia az összeadásnak. 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6" authorId="0" shapeId="0">
      <text>
        <r>
          <rPr>
            <sz val="12"/>
            <color indexed="81"/>
            <rFont val="Times New Roman"/>
            <family val="1"/>
            <charset val="238"/>
          </rPr>
          <t>B46=B34;
értelemszerűen a sorban végig így kellene alakulnia az összeadásnak. Ebbe a sorba az adatrögzítő ne tudjon írni!</t>
        </r>
      </text>
    </comment>
    <comment ref="B47" authorId="0" shapeId="0">
      <text>
        <r>
          <rPr>
            <sz val="12"/>
            <color indexed="81"/>
            <rFont val="Times New Roman"/>
            <family val="1"/>
            <charset val="238"/>
          </rPr>
          <t>SZUM(B45:B46); B35=B47;
értelemszerűen a sorban végig így kellene alakulnia az összeadásnak. Ebbe a sorba az adatrögzítő ne tudjon írni!</t>
        </r>
      </text>
    </comment>
    <comment ref="H54" authorId="0" shape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M54" authorId="0" shape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57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57" authorId="0" shapeId="0">
      <text>
        <r>
          <rPr>
            <sz val="9"/>
            <color indexed="81"/>
            <rFont val="Tahoma"/>
            <family val="2"/>
            <charset val="238"/>
          </rPr>
          <t xml:space="preserve">E oszlop &lt;= D oszlop
</t>
        </r>
      </text>
    </comment>
    <comment ref="G57" authorId="0" shapeId="0">
      <text>
        <r>
          <rPr>
            <sz val="9"/>
            <color indexed="81"/>
            <rFont val="Tahoma"/>
            <family val="2"/>
            <charset val="238"/>
          </rPr>
          <t xml:space="preserve">H oszlop &lt;= G oszlop
</t>
        </r>
      </text>
    </comment>
    <comment ref="I57" authorId="0" shapeId="0">
      <text>
        <r>
          <rPr>
            <sz val="12"/>
            <color indexed="81"/>
            <rFont val="Times New Roman"/>
            <family val="1"/>
            <charset val="238"/>
          </rPr>
          <t>=+B10+C10+D10+F10+G10+I10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57" authorId="0" shapeId="0">
      <text>
        <r>
          <rPr>
            <sz val="12"/>
            <color indexed="81"/>
            <rFont val="Times New Roman"/>
            <family val="1"/>
            <charset val="238"/>
          </rPr>
          <t>=SZUM(K10:O10),
értelemszerűen az oszlopban végig így kellene alakulnia az összeadásnak.Ebbe az oszlopba az adatrögzítő ne tudjon írni!</t>
        </r>
      </text>
    </comment>
    <comment ref="O57" authorId="0" shapeId="0">
      <text>
        <r>
          <rPr>
            <sz val="12"/>
            <color indexed="81"/>
            <rFont val="Times New Roman"/>
            <family val="1"/>
            <charset val="238"/>
          </rPr>
          <t>=+J10+P10,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57" authorId="0" shapeId="0">
      <text>
        <r>
          <rPr>
            <sz val="12"/>
            <color indexed="81"/>
            <rFont val="Times New Roman"/>
            <family val="1"/>
            <charset val="238"/>
          </rPr>
          <t>R oszlop kisebb vagy egyenlő, mint Q oszlop,
értelemszerűen az oszlopban végig így kellene alakulnia.</t>
        </r>
      </text>
    </comment>
    <comment ref="T57" authorId="0" shapeId="0">
      <text>
        <r>
          <rPr>
            <b/>
            <sz val="9"/>
            <color indexed="81"/>
            <rFont val="Tahoma"/>
            <family val="2"/>
            <charset val="238"/>
          </rPr>
          <t>=SZUM(S10:U10)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8" authorId="0" shapeId="0">
      <text>
        <r>
          <rPr>
            <b/>
            <sz val="9"/>
            <color indexed="81"/>
            <rFont val="Tahoma"/>
            <family val="2"/>
            <charset val="238"/>
          </rPr>
          <t>Szabály: 11 sor&gt;=12+13+14 sor, nem lehet 11 sor&lt;12+13+14 sor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8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B11&gt;=(B12+B13+B14)
</t>
        </r>
      </text>
    </comment>
    <comment ref="A62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Szabály 15 sor&gt;=16 sor, nem lehet 16 sor &gt;= 15 sor</t>
        </r>
      </text>
    </comment>
    <comment ref="B62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B15&gt;=B16</t>
        </r>
      </text>
    </comment>
    <comment ref="B65" authorId="0" shapeId="0">
      <text>
        <r>
          <rPr>
            <sz val="12"/>
            <color indexed="81"/>
            <rFont val="Times New Roman"/>
            <family val="1"/>
            <charset val="238"/>
          </rPr>
          <t>B10+B11+B15+B17; 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81" authorId="0" shapeId="0">
      <text>
        <r>
          <rPr>
            <sz val="12"/>
            <color indexed="81"/>
            <rFont val="Times New Roman"/>
            <family val="1"/>
            <charset val="238"/>
          </rPr>
          <t>SZUM(B19:B33);
értelemszerűen a sorban végig így kellene alakulnia az összeadásnak. Ebbe a sorba az adatrögzítő ne tudjon írni!</t>
        </r>
      </text>
    </comment>
    <comment ref="B82" authorId="0" shapeId="0">
      <text>
        <r>
          <rPr>
            <sz val="12"/>
            <color indexed="81"/>
            <rFont val="Times New Roman"/>
            <family val="1"/>
            <charset val="238"/>
          </rPr>
          <t>B18+B34;értelemszerűen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87" authorId="0" shape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M87" authorId="0" shape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90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A táblázat egyetlen cellában sem szerepelhet mínusz érték</t>
        </r>
      </text>
    </comment>
    <comment ref="I9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=+B90+C90+D90+F90+G90+I90, értelemszerűen az oszlopban végig így kellene alakulnia az összeadásnak.Ebbe az oszlopba az adatrögzítő ne tudjon írni!
</t>
        </r>
      </text>
    </comment>
    <comment ref="N9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=SZUM(K90:O90),
értelemszerűen az oszlopban végig így kellene alakulnia az összeadásnak.Ebbe az oszlopba az adatrögzítő ne tudjon írni!
</t>
        </r>
      </text>
    </comment>
    <comment ref="O9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=+J90+P90,
értelemszerűen az oszlopban végig így kellene alakulnia az összeadásnak. Ebbe az oszlopba az adatrögzítő ne tudjon írni!
</t>
        </r>
      </text>
    </comment>
    <comment ref="P9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R90&lt;=Q90;
értelemszerűen az oszlopban végig így kellene alakulnia.
</t>
        </r>
      </text>
    </comment>
    <comment ref="T90" authorId="0" shapeId="0">
      <text>
        <r>
          <rPr>
            <b/>
            <sz val="9"/>
            <color indexed="81"/>
            <rFont val="Tahoma"/>
            <family val="2"/>
            <charset val="238"/>
          </rPr>
          <t>=SZUM(S90:U90)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91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A táblázat egyetlen cellájában sem szerepelhet mínusz érték</t>
        </r>
      </text>
    </comment>
    <comment ref="B97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SZUM(B105:B99); B82=B99;
értelemszerűen a sorban végig így kellene alakulnia az összeadásnak. Ebbe a sorba az adatrögzítő ne tudjon írni!
</t>
        </r>
      </text>
    </comment>
    <comment ref="B104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B92+B99; B83=B106;
értelemszerűen a sorban végig így kellene alakulnia az összeadásnak. Ebbe a sorba az adatrögzítő ne tudjon írni!
</t>
        </r>
      </text>
    </comment>
    <comment ref="B105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B35+B82</t>
        </r>
      </text>
    </comment>
  </commentList>
</comments>
</file>

<file path=xl/comments2.xml><?xml version="1.0" encoding="utf-8"?>
<comments xmlns="http://schemas.openxmlformats.org/spreadsheetml/2006/main">
  <authors>
    <author>Móró-Szalai Lídia</author>
    <author>Reiter Szilvia</author>
  </authors>
  <commentList>
    <comment ref="H7" authorId="0" shape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M7" authorId="0" shape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1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0" authorId="0" shapeId="0">
      <text>
        <r>
          <rPr>
            <sz val="9"/>
            <color indexed="81"/>
            <rFont val="Tahoma"/>
            <family val="2"/>
            <charset val="238"/>
          </rPr>
          <t xml:space="preserve">E oszlop &lt;= D oszlop
</t>
        </r>
      </text>
    </comment>
    <comment ref="G10" authorId="0" shapeId="0">
      <text>
        <r>
          <rPr>
            <sz val="9"/>
            <color indexed="81"/>
            <rFont val="Tahoma"/>
            <family val="2"/>
            <charset val="238"/>
          </rPr>
          <t xml:space="preserve">H oszlop &lt;= G oszlop
</t>
        </r>
      </text>
    </comment>
    <comment ref="I10" authorId="0" shapeId="0">
      <text>
        <r>
          <rPr>
            <sz val="12"/>
            <color indexed="81"/>
            <rFont val="Times New Roman"/>
            <family val="1"/>
            <charset val="238"/>
          </rPr>
          <t>=+B10+C10+D10+F10+G10+I10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0" authorId="0" shapeId="0">
      <text>
        <r>
          <rPr>
            <sz val="12"/>
            <color indexed="81"/>
            <rFont val="Times New Roman"/>
            <family val="1"/>
            <charset val="238"/>
          </rPr>
          <t>=SZUM(K10:O10),
értelemszerűen az oszlopban végig így kellene alakulnia az összeadásnak.Ebbe az oszlopba az adatrögzítő ne tudjon írni!</t>
        </r>
      </text>
    </comment>
    <comment ref="O10" authorId="0" shapeId="0">
      <text>
        <r>
          <rPr>
            <sz val="12"/>
            <color indexed="81"/>
            <rFont val="Times New Roman"/>
            <family val="1"/>
            <charset val="238"/>
          </rPr>
          <t>=+J10+P10,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0" authorId="0" shapeId="0">
      <text>
        <r>
          <rPr>
            <sz val="12"/>
            <color indexed="81"/>
            <rFont val="Times New Roman"/>
            <family val="1"/>
            <charset val="238"/>
          </rPr>
          <t>R oszlop kisebb vagy egyenlő, mint Q oszlop,
értelemszerűen az oszlopban végig így kellene alakulnia.</t>
        </r>
      </text>
    </comment>
    <comment ref="T10" authorId="0" shapeId="0">
      <text>
        <r>
          <rPr>
            <b/>
            <sz val="9"/>
            <color indexed="81"/>
            <rFont val="Tahoma"/>
            <family val="2"/>
            <charset val="238"/>
          </rPr>
          <t>=SZUM(S10:U10)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  <charset val="238"/>
          </rPr>
          <t>Szabály: 11 sor&gt;=12+13+14 sor, nem lehet 11 sor&lt;12+13+14 sor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1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B11&gt;=(B12+B13+B14)
</t>
        </r>
      </text>
    </comment>
    <comment ref="A15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Szabály 15 sor&gt;=16 sor, nem lehet 16 sor &gt;= 15 sor</t>
        </r>
      </text>
    </comment>
    <comment ref="B15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B15&gt;=B16</t>
        </r>
      </text>
    </comment>
    <comment ref="B18" authorId="0" shapeId="0">
      <text>
        <r>
          <rPr>
            <sz val="12"/>
            <color indexed="81"/>
            <rFont val="Times New Roman"/>
            <family val="1"/>
            <charset val="238"/>
          </rPr>
          <t>B10+B11+B15+B17; 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4" authorId="0" shapeId="0">
      <text>
        <r>
          <rPr>
            <sz val="12"/>
            <color indexed="81"/>
            <rFont val="Times New Roman"/>
            <family val="1"/>
            <charset val="238"/>
          </rPr>
          <t>SZUM(B19:B33);
értelemszerűen a sorban végig így kellene alakulnia az összeadásnak. Ebbe a sorba az adatrögzítő ne tudjon írni!</t>
        </r>
      </text>
    </comment>
    <comment ref="B35" authorId="0" shapeId="0">
      <text>
        <r>
          <rPr>
            <sz val="12"/>
            <color indexed="81"/>
            <rFont val="Times New Roman"/>
            <family val="1"/>
            <charset val="238"/>
          </rPr>
          <t>B18+B34;értelemszerűen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0" authorId="0" shape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M40" authorId="0" shape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43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3" authorId="0" shapeId="0">
      <text>
        <r>
          <rPr>
            <sz val="9"/>
            <color indexed="81"/>
            <rFont val="Tahoma"/>
            <family val="2"/>
            <charset val="238"/>
          </rPr>
          <t>E oszlop &lt;= D oszlop</t>
        </r>
      </text>
    </comment>
    <comment ref="G43" authorId="0" shapeId="0">
      <text>
        <r>
          <rPr>
            <sz val="9"/>
            <color indexed="81"/>
            <rFont val="Tahoma"/>
            <family val="2"/>
            <charset val="238"/>
          </rPr>
          <t xml:space="preserve">H oszlop &lt;= G oszlop
</t>
        </r>
      </text>
    </comment>
    <comment ref="I43" authorId="0" shapeId="0">
      <text>
        <r>
          <rPr>
            <sz val="12"/>
            <color indexed="81"/>
            <rFont val="Times New Roman"/>
            <family val="1"/>
            <charset val="238"/>
          </rPr>
          <t>=+B40+C40+D40+F40+G40+I40,
értelemszerűen az oszlopban végig így kellene alakulnia az összeadásnak.Ebbe az oszlopba az adatrögzítő ne tudjon írni!</t>
        </r>
      </text>
    </comment>
    <comment ref="N43" authorId="0" shapeId="0">
      <text>
        <r>
          <rPr>
            <sz val="12"/>
            <color indexed="81"/>
            <rFont val="Times New Roman"/>
            <family val="1"/>
            <charset val="238"/>
          </rPr>
          <t>=SZUM(K40:O40),
értelemszerűen az oszlopban végig így kellene alakulnia az összeadásnak.Ebbe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43" authorId="0" shapeId="0">
      <text>
        <r>
          <rPr>
            <sz val="12"/>
            <color indexed="81"/>
            <rFont val="Times New Roman"/>
            <family val="1"/>
            <charset val="238"/>
          </rPr>
          <t>G38+L38;
értelemszerűen az oszlopban végig így kellene alakulnia az összeadásnak.Ebbe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43" authorId="0" shapeId="0">
      <text>
        <r>
          <rPr>
            <sz val="12"/>
            <color indexed="81"/>
            <rFont val="Times New Roman"/>
            <family val="1"/>
            <charset val="238"/>
          </rPr>
          <t>R oszlop &lt;= Q oszlop,
értelemszerűen az oszlopban végig így kellene alakulnia.</t>
        </r>
      </text>
    </comment>
    <comment ref="T43" authorId="0" shapeId="0">
      <text>
        <r>
          <rPr>
            <b/>
            <sz val="9"/>
            <color indexed="81"/>
            <rFont val="Tahoma"/>
            <family val="2"/>
            <charset val="238"/>
          </rPr>
          <t>=SZUM(S43:U43)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5" authorId="0" shapeId="0">
      <text>
        <r>
          <rPr>
            <sz val="12"/>
            <color indexed="81"/>
            <rFont val="Times New Roman"/>
            <family val="1"/>
            <charset val="238"/>
          </rPr>
          <t>SZUM(B43:44); B18=B45;
értelemszerűen a sorban végig így kellene alakulnia az összeadásnak. 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6" authorId="0" shapeId="0">
      <text>
        <r>
          <rPr>
            <sz val="12"/>
            <color indexed="81"/>
            <rFont val="Times New Roman"/>
            <family val="1"/>
            <charset val="238"/>
          </rPr>
          <t>B46=B34;
értelemszerűen a sorban végig így kellene alakulnia az összeadásnak. Ebbe a sorba az adatrögzítő ne tudjon írni!</t>
        </r>
      </text>
    </comment>
    <comment ref="B47" authorId="0" shapeId="0">
      <text>
        <r>
          <rPr>
            <sz val="12"/>
            <color indexed="81"/>
            <rFont val="Times New Roman"/>
            <family val="1"/>
            <charset val="238"/>
          </rPr>
          <t>SZUM(B45:B46); B35=B47;
értelemszerűen a sorban végig így kellene alakulnia az összeadásnak. Ebbe a sorba az adatrögzítő ne tudjon írni!</t>
        </r>
      </text>
    </comment>
    <comment ref="H54" authorId="0" shape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M54" authorId="0" shape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57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57" authorId="0" shapeId="0">
      <text>
        <r>
          <rPr>
            <sz val="9"/>
            <color indexed="81"/>
            <rFont val="Tahoma"/>
            <family val="2"/>
            <charset val="238"/>
          </rPr>
          <t xml:space="preserve">E oszlop &lt;= D oszlop
</t>
        </r>
      </text>
    </comment>
    <comment ref="G57" authorId="0" shapeId="0">
      <text>
        <r>
          <rPr>
            <sz val="9"/>
            <color indexed="81"/>
            <rFont val="Tahoma"/>
            <family val="2"/>
            <charset val="238"/>
          </rPr>
          <t xml:space="preserve">H oszlop &lt;= G oszlop
</t>
        </r>
      </text>
    </comment>
    <comment ref="I57" authorId="0" shapeId="0">
      <text>
        <r>
          <rPr>
            <sz val="12"/>
            <color indexed="81"/>
            <rFont val="Times New Roman"/>
            <family val="1"/>
            <charset val="238"/>
          </rPr>
          <t>=+B10+C10+D10+F10+G10+I10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57" authorId="0" shapeId="0">
      <text>
        <r>
          <rPr>
            <sz val="12"/>
            <color indexed="81"/>
            <rFont val="Times New Roman"/>
            <family val="1"/>
            <charset val="238"/>
          </rPr>
          <t>=SZUM(K10:O10),
értelemszerűen az oszlopban végig így kellene alakulnia az összeadásnak.Ebbe az oszlopba az adatrögzítő ne tudjon írni!</t>
        </r>
      </text>
    </comment>
    <comment ref="O57" authorId="0" shapeId="0">
      <text>
        <r>
          <rPr>
            <sz val="12"/>
            <color indexed="81"/>
            <rFont val="Times New Roman"/>
            <family val="1"/>
            <charset val="238"/>
          </rPr>
          <t>=+J10+P10,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57" authorId="0" shapeId="0">
      <text>
        <r>
          <rPr>
            <sz val="12"/>
            <color indexed="81"/>
            <rFont val="Times New Roman"/>
            <family val="1"/>
            <charset val="238"/>
          </rPr>
          <t>R oszlop kisebb vagy egyenlő, mint Q oszlop,
értelemszerűen az oszlopban végig így kellene alakulnia.</t>
        </r>
      </text>
    </comment>
    <comment ref="T57" authorId="0" shapeId="0">
      <text>
        <r>
          <rPr>
            <b/>
            <sz val="9"/>
            <color indexed="81"/>
            <rFont val="Tahoma"/>
            <family val="2"/>
            <charset val="238"/>
          </rPr>
          <t>=SZUM(S10:U10)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8" authorId="0" shapeId="0">
      <text>
        <r>
          <rPr>
            <b/>
            <sz val="9"/>
            <color indexed="81"/>
            <rFont val="Tahoma"/>
            <family val="2"/>
            <charset val="238"/>
          </rPr>
          <t>Szabály: 11 sor&gt;=12+13+14 sor, nem lehet 11 sor&lt;12+13+14 sor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8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B11&gt;=(B12+B13+B14)
</t>
        </r>
      </text>
    </comment>
    <comment ref="A62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Szabály 15 sor&gt;=16 sor, nem lehet 16 sor &gt;= 15 sor</t>
        </r>
      </text>
    </comment>
    <comment ref="B62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B15&gt;=B16</t>
        </r>
      </text>
    </comment>
    <comment ref="B65" authorId="0" shapeId="0">
      <text>
        <r>
          <rPr>
            <sz val="12"/>
            <color indexed="81"/>
            <rFont val="Times New Roman"/>
            <family val="1"/>
            <charset val="238"/>
          </rPr>
          <t>B10+B11+B15+B17; 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81" authorId="0" shapeId="0">
      <text>
        <r>
          <rPr>
            <sz val="12"/>
            <color indexed="81"/>
            <rFont val="Times New Roman"/>
            <family val="1"/>
            <charset val="238"/>
          </rPr>
          <t>SZUM(B19:B33);
értelemszerűen a sorban végig így kellene alakulnia az összeadásnak. Ebbe a sorba az adatrögzítő ne tudjon írni!</t>
        </r>
      </text>
    </comment>
    <comment ref="B82" authorId="0" shapeId="0">
      <text>
        <r>
          <rPr>
            <sz val="12"/>
            <color indexed="81"/>
            <rFont val="Times New Roman"/>
            <family val="1"/>
            <charset val="238"/>
          </rPr>
          <t>B18+B34;értelemszerűen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87" authorId="0" shape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M87" authorId="0" shape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90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A táblázat egyetlen cellában sem szerepelhet mínusz érték</t>
        </r>
      </text>
    </comment>
    <comment ref="I9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=+B90+C90+D90+F90+G90+I90, értelemszerűen az oszlopban végig így kellene alakulnia az összeadásnak.Ebbe az oszlopba az adatrögzítő ne tudjon írni!
</t>
        </r>
      </text>
    </comment>
    <comment ref="N9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=SZUM(K90:O90),
értelemszerűen az oszlopban végig így kellene alakulnia az összeadásnak.Ebbe az oszlopba az adatrögzítő ne tudjon írni!
</t>
        </r>
      </text>
    </comment>
    <comment ref="O9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=+J90+P90,
értelemszerűen az oszlopban végig így kellene alakulnia az összeadásnak. Ebbe az oszlopba az adatrögzítő ne tudjon írni!
</t>
        </r>
      </text>
    </comment>
    <comment ref="P9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R90&lt;=Q90;
értelemszerűen az oszlopban végig így kellene alakulnia.
</t>
        </r>
      </text>
    </comment>
    <comment ref="T90" authorId="0" shapeId="0">
      <text>
        <r>
          <rPr>
            <b/>
            <sz val="9"/>
            <color indexed="81"/>
            <rFont val="Tahoma"/>
            <family val="2"/>
            <charset val="238"/>
          </rPr>
          <t>=SZUM(S90:U90)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91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A táblázat egyetlen cellájában sem szerepelhet mínusz érték</t>
        </r>
      </text>
    </comment>
    <comment ref="B97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SZUM(B105:B99); B82=B99;
értelemszerűen a sorban végig így kellene alakulnia az összeadásnak. Ebbe a sorba az adatrögzítő ne tudjon írni!
</t>
        </r>
      </text>
    </comment>
    <comment ref="B104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B92+B99; B83=B106;
értelemszerűen a sorban végig így kellene alakulnia az összeadásnak. Ebbe a sorba az adatrögzítő ne tudjon írni!
</t>
        </r>
      </text>
    </comment>
    <comment ref="B105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B35+B82</t>
        </r>
      </text>
    </comment>
  </commentList>
</comments>
</file>

<file path=xl/comments3.xml><?xml version="1.0" encoding="utf-8"?>
<comments xmlns="http://schemas.openxmlformats.org/spreadsheetml/2006/main">
  <authors>
    <author>Móró-Szalai Lídia</author>
    <author>Reiter Szilvia</author>
  </authors>
  <commentList>
    <comment ref="H7" authorId="0" shape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M7" authorId="0" shape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1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0" authorId="0" shapeId="0">
      <text>
        <r>
          <rPr>
            <sz val="12"/>
            <color indexed="81"/>
            <rFont val="Times New Roman"/>
            <family val="1"/>
            <charset val="238"/>
          </rPr>
          <t>=SZUM(K10:O10),
értelemszerűen az oszlopban végig így kellene alakulnia az összeadásnak.Ebbe az oszlopba az adatrögzítő ne tudjon írni!</t>
        </r>
      </text>
    </comment>
    <comment ref="O10" authorId="0" shapeId="0">
      <text>
        <r>
          <rPr>
            <sz val="12"/>
            <color indexed="81"/>
            <rFont val="Times New Roman"/>
            <family val="1"/>
            <charset val="238"/>
          </rPr>
          <t>=+J10+P10,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0" authorId="0" shapeId="0">
      <text>
        <r>
          <rPr>
            <sz val="12"/>
            <color indexed="81"/>
            <rFont val="Times New Roman"/>
            <family val="1"/>
            <charset val="238"/>
          </rPr>
          <t>R oszlop kisebb vagy egyenlő, mint Q oszlop,
értelemszerűen az oszlopban végig így kellene alakulnia.</t>
        </r>
      </text>
    </comment>
    <comment ref="T10" authorId="0" shapeId="0">
      <text>
        <r>
          <rPr>
            <b/>
            <sz val="9"/>
            <color indexed="81"/>
            <rFont val="Tahoma"/>
            <family val="2"/>
            <charset val="238"/>
          </rPr>
          <t>=SZUM(S10:U10)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  <charset val="238"/>
          </rPr>
          <t>Szabály: 11 sor&gt;=12+13+14 sor, nem lehet 11 sor&lt;12+13+14 sor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1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B11&gt;=(B12+B13+B14)
</t>
        </r>
      </text>
    </comment>
    <comment ref="A15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Szabály 15 sor&gt;=16 sor, nem lehet 16 sor &gt;= 15 sor</t>
        </r>
      </text>
    </comment>
    <comment ref="B15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B15&gt;=B16</t>
        </r>
      </text>
    </comment>
    <comment ref="B18" authorId="0" shapeId="0">
      <text>
        <r>
          <rPr>
            <sz val="12"/>
            <color indexed="81"/>
            <rFont val="Times New Roman"/>
            <family val="1"/>
            <charset val="238"/>
          </rPr>
          <t>B10+B11+B15+B17; 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4" authorId="0" shapeId="0">
      <text>
        <r>
          <rPr>
            <sz val="12"/>
            <color indexed="81"/>
            <rFont val="Times New Roman"/>
            <family val="1"/>
            <charset val="238"/>
          </rPr>
          <t>SZUM(B19:B33);
értelemszerűen a sorban végig így kellene alakulnia az összeadásnak. Ebbe a sorba az adatrögzítő ne tudjon írni!</t>
        </r>
      </text>
    </comment>
    <comment ref="B35" authorId="0" shapeId="0">
      <text>
        <r>
          <rPr>
            <sz val="12"/>
            <color indexed="81"/>
            <rFont val="Times New Roman"/>
            <family val="1"/>
            <charset val="238"/>
          </rPr>
          <t>B18+B34;értelemszerűen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0" authorId="0" shape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M40" authorId="0" shape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43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43" authorId="0" shapeId="0">
      <text>
        <r>
          <rPr>
            <sz val="12"/>
            <color indexed="81"/>
            <rFont val="Times New Roman"/>
            <family val="1"/>
            <charset val="238"/>
          </rPr>
          <t>=SZUM(K40:O40),
értelemszerűen az oszlopban végig így kellene alakulnia az összeadásnak.Ebbe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43" authorId="0" shapeId="0">
      <text>
        <r>
          <rPr>
            <sz val="12"/>
            <color indexed="81"/>
            <rFont val="Times New Roman"/>
            <family val="1"/>
            <charset val="238"/>
          </rPr>
          <t>G38+L38;
értelemszerűen az oszlopban végig így kellene alakulnia az összeadásnak.Ebbe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43" authorId="0" shapeId="0">
      <text>
        <r>
          <rPr>
            <sz val="12"/>
            <color indexed="81"/>
            <rFont val="Times New Roman"/>
            <family val="1"/>
            <charset val="238"/>
          </rPr>
          <t>R oszlop &lt;= Q oszlop,
értelemszerűen az oszlopban végig így kellene alakulnia.</t>
        </r>
      </text>
    </comment>
    <comment ref="T43" authorId="0" shapeId="0">
      <text>
        <r>
          <rPr>
            <b/>
            <sz val="9"/>
            <color indexed="81"/>
            <rFont val="Tahoma"/>
            <family val="2"/>
            <charset val="238"/>
          </rPr>
          <t>=SZUM(S43:U43)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5" authorId="0" shapeId="0">
      <text>
        <r>
          <rPr>
            <sz val="12"/>
            <color indexed="81"/>
            <rFont val="Times New Roman"/>
            <family val="1"/>
            <charset val="238"/>
          </rPr>
          <t>SZUM(B43:44); B18=B45;
értelemszerűen a sorban végig így kellene alakulnia az összeadásnak. 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6" authorId="0" shapeId="0">
      <text>
        <r>
          <rPr>
            <sz val="12"/>
            <color indexed="81"/>
            <rFont val="Times New Roman"/>
            <family val="1"/>
            <charset val="238"/>
          </rPr>
          <t>B46=B34;
értelemszerűen a sorban végig így kellene alakulnia az összeadásnak. Ebbe a sorba az adatrögzítő ne tudjon írni!</t>
        </r>
      </text>
    </comment>
    <comment ref="B47" authorId="0" shapeId="0">
      <text>
        <r>
          <rPr>
            <sz val="12"/>
            <color indexed="81"/>
            <rFont val="Times New Roman"/>
            <family val="1"/>
            <charset val="238"/>
          </rPr>
          <t>SZUM(B45:B46); B35=B47;
értelemszerűen a sorban végig így kellene alakulnia az összeadásnak. Ebbe a sorba az adatrögzítő ne tudjon írni!</t>
        </r>
      </text>
    </comment>
    <comment ref="H54" authorId="0" shape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M54" authorId="0" shape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57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57" authorId="0" shapeId="0">
      <text>
        <r>
          <rPr>
            <sz val="12"/>
            <color indexed="81"/>
            <rFont val="Times New Roman"/>
            <family val="1"/>
            <charset val="238"/>
          </rPr>
          <t>=SZUM(K10:O10),
értelemszerűen az oszlopban végig így kellene alakulnia az összeadásnak.Ebbe az oszlopba az adatrögzítő ne tudjon írni!</t>
        </r>
      </text>
    </comment>
    <comment ref="O57" authorId="0" shapeId="0">
      <text>
        <r>
          <rPr>
            <sz val="12"/>
            <color indexed="81"/>
            <rFont val="Times New Roman"/>
            <family val="1"/>
            <charset val="238"/>
          </rPr>
          <t>=+J10+P10,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57" authorId="0" shapeId="0">
      <text>
        <r>
          <rPr>
            <sz val="12"/>
            <color indexed="81"/>
            <rFont val="Times New Roman"/>
            <family val="1"/>
            <charset val="238"/>
          </rPr>
          <t>R oszlop kisebb vagy egyenlő, mint Q oszlop,
értelemszerűen az oszlopban végig így kellene alakulnia.</t>
        </r>
      </text>
    </comment>
    <comment ref="T57" authorId="0" shapeId="0">
      <text>
        <r>
          <rPr>
            <b/>
            <sz val="9"/>
            <color indexed="81"/>
            <rFont val="Tahoma"/>
            <family val="2"/>
            <charset val="238"/>
          </rPr>
          <t>=SZUM(S10:U10)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8" authorId="0" shapeId="0">
      <text>
        <r>
          <rPr>
            <b/>
            <sz val="9"/>
            <color indexed="81"/>
            <rFont val="Tahoma"/>
            <family val="2"/>
            <charset val="238"/>
          </rPr>
          <t>Szabály: 11 sor&gt;=12+13+14 sor, nem lehet 11 sor&lt;12+13+14 sor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8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B11&gt;=(B12+B13+B14)
</t>
        </r>
      </text>
    </comment>
    <comment ref="A62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Szabály 15 sor&gt;=16 sor, nem lehet 16 sor &gt;= 15 sor</t>
        </r>
      </text>
    </comment>
    <comment ref="B62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B15&gt;=B16</t>
        </r>
      </text>
    </comment>
    <comment ref="B65" authorId="0" shapeId="0">
      <text>
        <r>
          <rPr>
            <sz val="12"/>
            <color indexed="81"/>
            <rFont val="Times New Roman"/>
            <family val="1"/>
            <charset val="238"/>
          </rPr>
          <t>B10+B11+B15+B17; 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81" authorId="0" shapeId="0">
      <text>
        <r>
          <rPr>
            <sz val="12"/>
            <color indexed="81"/>
            <rFont val="Times New Roman"/>
            <family val="1"/>
            <charset val="238"/>
          </rPr>
          <t>SZUM(B19:B33);
értelemszerűen a sorban végig így kellene alakulnia az összeadásnak. Ebbe a sorba az adatrögzítő ne tudjon írni!</t>
        </r>
      </text>
    </comment>
    <comment ref="B82" authorId="0" shapeId="0">
      <text>
        <r>
          <rPr>
            <sz val="12"/>
            <color indexed="81"/>
            <rFont val="Times New Roman"/>
            <family val="1"/>
            <charset val="238"/>
          </rPr>
          <t>B18+B34;értelemszerűen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87" authorId="0" shape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M87" authorId="0" shape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90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A táblázat egyetlen cellában sem szerepelhet mínusz érték</t>
        </r>
      </text>
    </comment>
    <comment ref="I9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=+B90+C90+D90+F90+G90+I90, értelemszerűen az oszlopban végig így kellene alakulnia az összeadásnak.Ebbe az oszlopba az adatrögzítő ne tudjon írni!
</t>
        </r>
      </text>
    </comment>
    <comment ref="N9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=SZUM(K90:O90),
értelemszerűen az oszlopban végig így kellene alakulnia az összeadásnak.Ebbe az oszlopba az adatrögzítő ne tudjon írni!
</t>
        </r>
      </text>
    </comment>
    <comment ref="O9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=+J90+P90,
értelemszerűen az oszlopban végig így kellene alakulnia az összeadásnak. Ebbe az oszlopba az adatrögzítő ne tudjon írni!
</t>
        </r>
      </text>
    </comment>
    <comment ref="P9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R90&lt;=Q90;
értelemszerűen az oszlopban végig így kellene alakulnia.
</t>
        </r>
      </text>
    </comment>
    <comment ref="T90" authorId="0" shapeId="0">
      <text>
        <r>
          <rPr>
            <b/>
            <sz val="9"/>
            <color indexed="81"/>
            <rFont val="Tahoma"/>
            <family val="2"/>
            <charset val="238"/>
          </rPr>
          <t>=SZUM(S90:U90)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91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A táblázat egyetlen cellájában sem szerepelhet mínusz érték</t>
        </r>
      </text>
    </comment>
    <comment ref="B97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SZUM(B103:B97); B81=B97;
értelemszerűen a sorban végig így kellene alakulnia az összeadásnak. Ebbe a sorba az adatrögzítő ne tudjon írni!
</t>
        </r>
      </text>
    </comment>
    <comment ref="B104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B91+B98; B82=B105;
értelemszerűen a sorban végig így kellene alakulnia az összeadásnak. Ebbe a sorba az adatrögzítő ne tudjon írni!
</t>
        </r>
      </text>
    </comment>
    <comment ref="B105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B35+B82</t>
        </r>
      </text>
    </comment>
  </commentList>
</comments>
</file>

<file path=xl/comments4.xml><?xml version="1.0" encoding="utf-8"?>
<comments xmlns="http://schemas.openxmlformats.org/spreadsheetml/2006/main">
  <authors>
    <author>Móró-Szalai Lídia</author>
    <author>Reiter Szilvia</author>
  </authors>
  <commentList>
    <comment ref="H7" authorId="0" shape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M7" authorId="0" shape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1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0" authorId="0" shapeId="0">
      <text>
        <r>
          <rPr>
            <sz val="9"/>
            <color indexed="81"/>
            <rFont val="Tahoma"/>
            <family val="2"/>
            <charset val="238"/>
          </rPr>
          <t xml:space="preserve">E oszlop &lt;= D oszlop
</t>
        </r>
      </text>
    </comment>
    <comment ref="G10" authorId="0" shapeId="0">
      <text>
        <r>
          <rPr>
            <sz val="9"/>
            <color indexed="81"/>
            <rFont val="Tahoma"/>
            <family val="2"/>
            <charset val="238"/>
          </rPr>
          <t xml:space="preserve">H oszlop &lt;= G oszlop
</t>
        </r>
      </text>
    </comment>
    <comment ref="I10" authorId="0" shapeId="0">
      <text>
        <r>
          <rPr>
            <sz val="12"/>
            <color indexed="81"/>
            <rFont val="Times New Roman"/>
            <family val="1"/>
            <charset val="238"/>
          </rPr>
          <t>=+B10+C10+D10+F10+G10+I10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0" authorId="0" shapeId="0">
      <text>
        <r>
          <rPr>
            <sz val="12"/>
            <color indexed="81"/>
            <rFont val="Times New Roman"/>
            <family val="1"/>
            <charset val="238"/>
          </rPr>
          <t>=SZUM(K10:O10),
értelemszerűen az oszlopban végig így kellene alakulnia az összeadásnak.Ebbe az oszlopba az adatrögzítő ne tudjon írni!</t>
        </r>
      </text>
    </comment>
    <comment ref="O10" authorId="0" shapeId="0">
      <text>
        <r>
          <rPr>
            <sz val="12"/>
            <color indexed="81"/>
            <rFont val="Times New Roman"/>
            <family val="1"/>
            <charset val="238"/>
          </rPr>
          <t>=+J10+P10,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0" authorId="0" shapeId="0">
      <text>
        <r>
          <rPr>
            <sz val="12"/>
            <color indexed="81"/>
            <rFont val="Times New Roman"/>
            <family val="1"/>
            <charset val="238"/>
          </rPr>
          <t>R oszlop kisebb vagy egyenlő, mint Q oszlop,
értelemszerűen az oszlopban végig így kellene alakulnia.</t>
        </r>
      </text>
    </comment>
    <comment ref="T10" authorId="0" shapeId="0">
      <text>
        <r>
          <rPr>
            <b/>
            <sz val="9"/>
            <color indexed="81"/>
            <rFont val="Tahoma"/>
            <family val="2"/>
            <charset val="238"/>
          </rPr>
          <t>=SZUM(S10:U10)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  <charset val="238"/>
          </rPr>
          <t>Szabály: 11 sor&gt;=12+13+14 sor, nem lehet 11 sor&lt;12+13+14 sor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1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B11&gt;=(B12+B13+B14)
</t>
        </r>
      </text>
    </comment>
    <comment ref="A15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Szabály 15 sor&gt;=16 sor, nem lehet 16 sor &gt;= 15 sor</t>
        </r>
      </text>
    </comment>
    <comment ref="B15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B15&gt;=B16</t>
        </r>
      </text>
    </comment>
    <comment ref="B18" authorId="0" shapeId="0">
      <text>
        <r>
          <rPr>
            <sz val="12"/>
            <color indexed="81"/>
            <rFont val="Times New Roman"/>
            <family val="1"/>
            <charset val="238"/>
          </rPr>
          <t>B10+B11+B15+B17; 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4" authorId="0" shapeId="0">
      <text>
        <r>
          <rPr>
            <sz val="12"/>
            <color indexed="81"/>
            <rFont val="Times New Roman"/>
            <family val="1"/>
            <charset val="238"/>
          </rPr>
          <t>SZUM(B19:B33);
értelemszerűen a sorban végig így kellene alakulnia az összeadásnak. Ebbe a sorba az adatrögzítő ne tudjon írni!</t>
        </r>
      </text>
    </comment>
    <comment ref="B35" authorId="0" shapeId="0">
      <text>
        <r>
          <rPr>
            <sz val="12"/>
            <color indexed="81"/>
            <rFont val="Times New Roman"/>
            <family val="1"/>
            <charset val="238"/>
          </rPr>
          <t>B18+B34;értelemszerűen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0" authorId="0" shape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M40" authorId="0" shape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43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3" authorId="0" shapeId="0">
      <text>
        <r>
          <rPr>
            <sz val="9"/>
            <color indexed="81"/>
            <rFont val="Tahoma"/>
            <family val="2"/>
            <charset val="238"/>
          </rPr>
          <t>E oszlop &lt;= D oszlop</t>
        </r>
      </text>
    </comment>
    <comment ref="G43" authorId="0" shapeId="0">
      <text>
        <r>
          <rPr>
            <sz val="9"/>
            <color indexed="81"/>
            <rFont val="Tahoma"/>
            <family val="2"/>
            <charset val="238"/>
          </rPr>
          <t xml:space="preserve">H oszlop &lt;= G oszlop
</t>
        </r>
      </text>
    </comment>
    <comment ref="I43" authorId="0" shapeId="0">
      <text>
        <r>
          <rPr>
            <sz val="12"/>
            <color indexed="81"/>
            <rFont val="Times New Roman"/>
            <family val="1"/>
            <charset val="238"/>
          </rPr>
          <t>=+B40+C40+D40+F40+G40+I40,
értelemszerűen az oszlopban végig így kellene alakulnia az összeadásnak.Ebbe az oszlopba az adatrögzítő ne tudjon írni!</t>
        </r>
      </text>
    </comment>
    <comment ref="N43" authorId="0" shapeId="0">
      <text>
        <r>
          <rPr>
            <sz val="12"/>
            <color indexed="81"/>
            <rFont val="Times New Roman"/>
            <family val="1"/>
            <charset val="238"/>
          </rPr>
          <t>=SZUM(K40:O40),
értelemszerűen az oszlopban végig így kellene alakulnia az összeadásnak.Ebbe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43" authorId="0" shapeId="0">
      <text>
        <r>
          <rPr>
            <sz val="12"/>
            <color indexed="81"/>
            <rFont val="Times New Roman"/>
            <family val="1"/>
            <charset val="238"/>
          </rPr>
          <t>G38+L38;
értelemszerűen az oszlopban végig így kellene alakulnia az összeadásnak.Ebbe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43" authorId="0" shapeId="0">
      <text>
        <r>
          <rPr>
            <sz val="12"/>
            <color indexed="81"/>
            <rFont val="Times New Roman"/>
            <family val="1"/>
            <charset val="238"/>
          </rPr>
          <t>R oszlop &lt;= Q oszlop,
értelemszerűen az oszlopban végig így kellene alakulnia.</t>
        </r>
      </text>
    </comment>
    <comment ref="T43" authorId="0" shapeId="0">
      <text>
        <r>
          <rPr>
            <b/>
            <sz val="9"/>
            <color indexed="81"/>
            <rFont val="Tahoma"/>
            <family val="2"/>
            <charset val="238"/>
          </rPr>
          <t>=SZUM(S43:U43)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5" authorId="0" shapeId="0">
      <text>
        <r>
          <rPr>
            <sz val="12"/>
            <color indexed="81"/>
            <rFont val="Times New Roman"/>
            <family val="1"/>
            <charset val="238"/>
          </rPr>
          <t>SZUM(B43:44); B18=B45;
értelemszerűen a sorban végig így kellene alakulnia az összeadásnak. 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6" authorId="0" shapeId="0">
      <text>
        <r>
          <rPr>
            <sz val="12"/>
            <color indexed="81"/>
            <rFont val="Times New Roman"/>
            <family val="1"/>
            <charset val="238"/>
          </rPr>
          <t>B46=B34;
értelemszerűen a sorban végig így kellene alakulnia az összeadásnak. Ebbe a sorba az adatrögzítő ne tudjon írni!</t>
        </r>
      </text>
    </comment>
    <comment ref="B47" authorId="0" shapeId="0">
      <text>
        <r>
          <rPr>
            <sz val="12"/>
            <color indexed="81"/>
            <rFont val="Times New Roman"/>
            <family val="1"/>
            <charset val="238"/>
          </rPr>
          <t>SZUM(B45:B46); B35=B47;
értelemszerűen a sorban végig így kellene alakulnia az összeadásnak. Ebbe a sorba az adatrögzítő ne tudjon írni!</t>
        </r>
      </text>
    </comment>
    <comment ref="H54" authorId="0" shape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M54" authorId="0" shape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57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57" authorId="0" shapeId="0">
      <text>
        <r>
          <rPr>
            <sz val="9"/>
            <color indexed="81"/>
            <rFont val="Tahoma"/>
            <family val="2"/>
            <charset val="238"/>
          </rPr>
          <t xml:space="preserve">E oszlop &lt;= D oszlop
</t>
        </r>
      </text>
    </comment>
    <comment ref="G57" authorId="0" shapeId="0">
      <text>
        <r>
          <rPr>
            <sz val="9"/>
            <color indexed="81"/>
            <rFont val="Tahoma"/>
            <family val="2"/>
            <charset val="238"/>
          </rPr>
          <t xml:space="preserve">H oszlop &lt;= G oszlop
</t>
        </r>
      </text>
    </comment>
    <comment ref="I57" authorId="0" shapeId="0">
      <text>
        <r>
          <rPr>
            <sz val="12"/>
            <color indexed="81"/>
            <rFont val="Times New Roman"/>
            <family val="1"/>
            <charset val="238"/>
          </rPr>
          <t>=+B10+C10+D10+F10+G10+I10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57" authorId="0" shapeId="0">
      <text>
        <r>
          <rPr>
            <sz val="12"/>
            <color indexed="81"/>
            <rFont val="Times New Roman"/>
            <family val="1"/>
            <charset val="238"/>
          </rPr>
          <t>=SZUM(K10:O10),
értelemszerűen az oszlopban végig így kellene alakulnia az összeadásnak.Ebbe az oszlopba az adatrögzítő ne tudjon írni!</t>
        </r>
      </text>
    </comment>
    <comment ref="O57" authorId="0" shapeId="0">
      <text>
        <r>
          <rPr>
            <sz val="12"/>
            <color indexed="81"/>
            <rFont val="Times New Roman"/>
            <family val="1"/>
            <charset val="238"/>
          </rPr>
          <t>=+J10+P10,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57" authorId="0" shapeId="0">
      <text>
        <r>
          <rPr>
            <sz val="12"/>
            <color indexed="81"/>
            <rFont val="Times New Roman"/>
            <family val="1"/>
            <charset val="238"/>
          </rPr>
          <t>R oszlop kisebb vagy egyenlő, mint Q oszlop,
értelemszerűen az oszlopban végig így kellene alakulnia.</t>
        </r>
      </text>
    </comment>
    <comment ref="T57" authorId="0" shapeId="0">
      <text>
        <r>
          <rPr>
            <b/>
            <sz val="9"/>
            <color indexed="81"/>
            <rFont val="Tahoma"/>
            <family val="2"/>
            <charset val="238"/>
          </rPr>
          <t>=SZUM(S10:U10)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8" authorId="0" shapeId="0">
      <text>
        <r>
          <rPr>
            <b/>
            <sz val="9"/>
            <color indexed="81"/>
            <rFont val="Tahoma"/>
            <family val="2"/>
            <charset val="238"/>
          </rPr>
          <t>Szabály: 11 sor&gt;=12+13+14 sor, nem lehet 11 sor&lt;12+13+14 sor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8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B11&gt;=(B12+B13+B14)
</t>
        </r>
      </text>
    </comment>
    <comment ref="A62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Szabály 15 sor&gt;=16 sor, nem lehet 16 sor &gt;= 15 sor</t>
        </r>
      </text>
    </comment>
    <comment ref="B62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B15&gt;=B16</t>
        </r>
      </text>
    </comment>
    <comment ref="B65" authorId="0" shapeId="0">
      <text>
        <r>
          <rPr>
            <sz val="12"/>
            <color indexed="81"/>
            <rFont val="Times New Roman"/>
            <family val="1"/>
            <charset val="238"/>
          </rPr>
          <t>B10+B11+B15+B17; 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81" authorId="0" shapeId="0">
      <text>
        <r>
          <rPr>
            <sz val="12"/>
            <color indexed="81"/>
            <rFont val="Times New Roman"/>
            <family val="1"/>
            <charset val="238"/>
          </rPr>
          <t>SZUM(B19:B33);
értelemszerűen a sorban végig így kellene alakulnia az összeadásnak. Ebbe a sorba az adatrögzítő ne tudjon írni!</t>
        </r>
      </text>
    </comment>
    <comment ref="B82" authorId="0" shapeId="0">
      <text>
        <r>
          <rPr>
            <sz val="12"/>
            <color indexed="81"/>
            <rFont val="Times New Roman"/>
            <family val="1"/>
            <charset val="238"/>
          </rPr>
          <t>B18+B34;értelemszerűen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87" authorId="0" shape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M87" authorId="0" shape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90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A táblázat egyetlen cellában sem szerepelhet mínusz érték</t>
        </r>
      </text>
    </comment>
    <comment ref="I9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=+B90+C90+D90+F90+G90+I90, értelemszerűen az oszlopban végig így kellene alakulnia az összeadásnak.Ebbe az oszlopba az adatrögzítő ne tudjon írni!
</t>
        </r>
      </text>
    </comment>
    <comment ref="N9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=SZUM(K90:O90),
értelemszerűen az oszlopban végig így kellene alakulnia az összeadásnak.Ebbe az oszlopba az adatrögzítő ne tudjon írni!
</t>
        </r>
      </text>
    </comment>
    <comment ref="O9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=+J90+P90,
értelemszerűen az oszlopban végig így kellene alakulnia az összeadásnak. Ebbe az oszlopba az adatrögzítő ne tudjon írni!
</t>
        </r>
      </text>
    </comment>
    <comment ref="P9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R90&lt;=Q90;
értelemszerűen az oszlopban végig így kellene alakulnia.
</t>
        </r>
      </text>
    </comment>
    <comment ref="T90" authorId="0" shapeId="0">
      <text>
        <r>
          <rPr>
            <b/>
            <sz val="9"/>
            <color indexed="81"/>
            <rFont val="Tahoma"/>
            <family val="2"/>
            <charset val="238"/>
          </rPr>
          <t>=SZUM(S90:U90)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91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A táblázat egyetlen cellájában sem szerepelhet mínusz érték</t>
        </r>
      </text>
    </comment>
    <comment ref="B97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SZUM(B105:B99); B82=B99;
értelemszerűen a sorban végig így kellene alakulnia az összeadásnak. Ebbe a sorba az adatrögzítő ne tudjon írni!
</t>
        </r>
      </text>
    </comment>
    <comment ref="B104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B92+B99; B83=B106;
értelemszerűen a sorban végig így kellene alakulnia az összeadásnak. Ebbe a sorba az adatrögzítő ne tudjon írni!
</t>
        </r>
      </text>
    </comment>
    <comment ref="B105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B35+B82</t>
        </r>
      </text>
    </comment>
  </commentList>
</comments>
</file>

<file path=xl/comments5.xml><?xml version="1.0" encoding="utf-8"?>
<comments xmlns="http://schemas.openxmlformats.org/spreadsheetml/2006/main">
  <authors>
    <author>Móró-Szalai Lídia</author>
    <author>Reiter Szilvia</author>
  </authors>
  <commentList>
    <comment ref="H7" authorId="0" shape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M7" authorId="0" shape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1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0" authorId="0" shapeId="0">
      <text>
        <r>
          <rPr>
            <sz val="12"/>
            <color indexed="81"/>
            <rFont val="Times New Roman"/>
            <family val="1"/>
            <charset val="238"/>
          </rPr>
          <t>=SZUM(K10:O10),
értelemszerűen az oszlopban végig így kellene alakulnia az összeadásnak.Ebbe az oszlopba az adatrögzítő ne tudjon írni!</t>
        </r>
      </text>
    </comment>
    <comment ref="O10" authorId="0" shapeId="0">
      <text>
        <r>
          <rPr>
            <sz val="12"/>
            <color indexed="81"/>
            <rFont val="Times New Roman"/>
            <family val="1"/>
            <charset val="238"/>
          </rPr>
          <t>=+J10+P10,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0" authorId="0" shapeId="0">
      <text>
        <r>
          <rPr>
            <sz val="12"/>
            <color indexed="81"/>
            <rFont val="Times New Roman"/>
            <family val="1"/>
            <charset val="238"/>
          </rPr>
          <t>R oszlop kisebb vagy egyenlő, mint Q oszlop,
értelemszerűen az oszlopban végig így kellene alakulnia.</t>
        </r>
      </text>
    </comment>
    <comment ref="T10" authorId="0" shapeId="0">
      <text>
        <r>
          <rPr>
            <b/>
            <sz val="9"/>
            <color indexed="81"/>
            <rFont val="Tahoma"/>
            <family val="2"/>
            <charset val="238"/>
          </rPr>
          <t>=SZUM(S10:U10)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  <charset val="238"/>
          </rPr>
          <t>Szabály: 11 sor&gt;=12+13+14 sor, nem lehet 11 sor&lt;12+13+14 sor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1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B11&gt;=(B12+B13+B14)
</t>
        </r>
      </text>
    </comment>
    <comment ref="A15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Szabály 15 sor&gt;=16 sor, nem lehet 16 sor &gt;= 15 sor</t>
        </r>
      </text>
    </comment>
    <comment ref="B15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B15&gt;=B16</t>
        </r>
      </text>
    </comment>
    <comment ref="B18" authorId="0" shapeId="0">
      <text>
        <r>
          <rPr>
            <sz val="12"/>
            <color indexed="81"/>
            <rFont val="Times New Roman"/>
            <family val="1"/>
            <charset val="238"/>
          </rPr>
          <t>B10+B11+B15+B17; 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4" authorId="0" shapeId="0">
      <text>
        <r>
          <rPr>
            <sz val="12"/>
            <color indexed="81"/>
            <rFont val="Times New Roman"/>
            <family val="1"/>
            <charset val="238"/>
          </rPr>
          <t>SZUM(B19:B33);
értelemszerűen a sorban végig így kellene alakulnia az összeadásnak. Ebbe a sorba az adatrögzítő ne tudjon írni!</t>
        </r>
      </text>
    </comment>
    <comment ref="B35" authorId="0" shapeId="0">
      <text>
        <r>
          <rPr>
            <sz val="12"/>
            <color indexed="81"/>
            <rFont val="Times New Roman"/>
            <family val="1"/>
            <charset val="238"/>
          </rPr>
          <t>B18+B34;értelemszerűen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0" authorId="0" shape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M40" authorId="0" shape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43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43" authorId="0" shapeId="0">
      <text>
        <r>
          <rPr>
            <sz val="12"/>
            <color indexed="81"/>
            <rFont val="Times New Roman"/>
            <family val="1"/>
            <charset val="238"/>
          </rPr>
          <t>=SZUM(K40:O40),
értelemszerűen az oszlopban végig így kellene alakulnia az összeadásnak.Ebbe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43" authorId="0" shapeId="0">
      <text>
        <r>
          <rPr>
            <sz val="12"/>
            <color indexed="81"/>
            <rFont val="Times New Roman"/>
            <family val="1"/>
            <charset val="238"/>
          </rPr>
          <t>G38+L38;
értelemszerűen az oszlopban végig így kellene alakulnia az összeadásnak.Ebbe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43" authorId="0" shapeId="0">
      <text>
        <r>
          <rPr>
            <sz val="12"/>
            <color indexed="81"/>
            <rFont val="Times New Roman"/>
            <family val="1"/>
            <charset val="238"/>
          </rPr>
          <t>R oszlop &lt;= Q oszlop,
értelemszerűen az oszlopban végig így kellene alakulnia.</t>
        </r>
      </text>
    </comment>
    <comment ref="T43" authorId="0" shapeId="0">
      <text>
        <r>
          <rPr>
            <b/>
            <sz val="9"/>
            <color indexed="81"/>
            <rFont val="Tahoma"/>
            <family val="2"/>
            <charset val="238"/>
          </rPr>
          <t>=SZUM(S43:U43)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5" authorId="0" shapeId="0">
      <text>
        <r>
          <rPr>
            <sz val="12"/>
            <color indexed="81"/>
            <rFont val="Times New Roman"/>
            <family val="1"/>
            <charset val="238"/>
          </rPr>
          <t>SZUM(B43:44); B18=B45;
értelemszerűen a sorban végig így kellene alakulnia az összeadásnak. 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6" authorId="0" shapeId="0">
      <text>
        <r>
          <rPr>
            <sz val="12"/>
            <color indexed="81"/>
            <rFont val="Times New Roman"/>
            <family val="1"/>
            <charset val="238"/>
          </rPr>
          <t>B46=B34;
értelemszerűen a sorban végig így kellene alakulnia az összeadásnak. Ebbe a sorba az adatrögzítő ne tudjon írni!</t>
        </r>
      </text>
    </comment>
    <comment ref="B47" authorId="0" shapeId="0">
      <text>
        <r>
          <rPr>
            <sz val="12"/>
            <color indexed="81"/>
            <rFont val="Times New Roman"/>
            <family val="1"/>
            <charset val="238"/>
          </rPr>
          <t>SZUM(B45:B46); B35=B47;
értelemszerűen a sorban végig így kellene alakulnia az összeadásnak. Ebbe a sorba az adatrögzítő ne tudjon írni!</t>
        </r>
      </text>
    </comment>
    <comment ref="H54" authorId="0" shape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M54" authorId="0" shape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57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57" authorId="0" shapeId="0">
      <text>
        <r>
          <rPr>
            <sz val="12"/>
            <color indexed="81"/>
            <rFont val="Times New Roman"/>
            <family val="1"/>
            <charset val="238"/>
          </rPr>
          <t>=SZUM(K10:O10),
értelemszerűen az oszlopban végig így kellene alakulnia az összeadásnak.Ebbe az oszlopba az adatrögzítő ne tudjon írni!</t>
        </r>
      </text>
    </comment>
    <comment ref="O57" authorId="0" shapeId="0">
      <text>
        <r>
          <rPr>
            <sz val="12"/>
            <color indexed="81"/>
            <rFont val="Times New Roman"/>
            <family val="1"/>
            <charset val="238"/>
          </rPr>
          <t>=+J10+P10,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57" authorId="0" shapeId="0">
      <text>
        <r>
          <rPr>
            <sz val="12"/>
            <color indexed="81"/>
            <rFont val="Times New Roman"/>
            <family val="1"/>
            <charset val="238"/>
          </rPr>
          <t>R oszlop kisebb vagy egyenlő, mint Q oszlop,
értelemszerűen az oszlopban végig így kellene alakulnia.</t>
        </r>
      </text>
    </comment>
    <comment ref="T57" authorId="0" shapeId="0">
      <text>
        <r>
          <rPr>
            <b/>
            <sz val="9"/>
            <color indexed="81"/>
            <rFont val="Tahoma"/>
            <family val="2"/>
            <charset val="238"/>
          </rPr>
          <t>=SZUM(S10:U10)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8" authorId="0" shapeId="0">
      <text>
        <r>
          <rPr>
            <b/>
            <sz val="9"/>
            <color indexed="81"/>
            <rFont val="Tahoma"/>
            <family val="2"/>
            <charset val="238"/>
          </rPr>
          <t>Szabály: 11 sor&gt;=12+13+14 sor, nem lehet 11 sor&lt;12+13+14 sor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8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B11&gt;=(B12+B13+B14)
</t>
        </r>
      </text>
    </comment>
    <comment ref="A62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Szabály 15 sor&gt;=16 sor, nem lehet 16 sor &gt;= 15 sor</t>
        </r>
      </text>
    </comment>
    <comment ref="B62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B15&gt;=B16</t>
        </r>
      </text>
    </comment>
    <comment ref="B65" authorId="0" shapeId="0">
      <text>
        <r>
          <rPr>
            <sz val="12"/>
            <color indexed="81"/>
            <rFont val="Times New Roman"/>
            <family val="1"/>
            <charset val="238"/>
          </rPr>
          <t>B10+B11+B15+B17; 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81" authorId="0" shapeId="0">
      <text>
        <r>
          <rPr>
            <sz val="12"/>
            <color indexed="81"/>
            <rFont val="Times New Roman"/>
            <family val="1"/>
            <charset val="238"/>
          </rPr>
          <t>SZUM(B19:B33);
értelemszerűen a sorban végig így kellene alakulnia az összeadásnak. Ebbe a sorba az adatrögzítő ne tudjon írni!</t>
        </r>
      </text>
    </comment>
    <comment ref="B82" authorId="0" shapeId="0">
      <text>
        <r>
          <rPr>
            <sz val="12"/>
            <color indexed="81"/>
            <rFont val="Times New Roman"/>
            <family val="1"/>
            <charset val="238"/>
          </rPr>
          <t>B18+B34;értelemszerűen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87" authorId="0" shape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M87" authorId="0" shape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90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A táblázat egyetlen cellában sem szerepelhet mínusz érték</t>
        </r>
      </text>
    </comment>
    <comment ref="I9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=+B90+C90+D90+F90+G90+I90, értelemszerűen az oszlopban végig így kellene alakulnia az összeadásnak.Ebbe az oszlopba az adatrögzítő ne tudjon írni!
</t>
        </r>
      </text>
    </comment>
    <comment ref="N9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=SZUM(K90:O90),
értelemszerűen az oszlopban végig így kellene alakulnia az összeadásnak.Ebbe az oszlopba az adatrögzítő ne tudjon írni!
</t>
        </r>
      </text>
    </comment>
    <comment ref="O9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=+J90+P90,
értelemszerűen az oszlopban végig így kellene alakulnia az összeadásnak. Ebbe az oszlopba az adatrögzítő ne tudjon írni!
</t>
        </r>
      </text>
    </comment>
    <comment ref="P9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R90&lt;=Q90;
értelemszerűen az oszlopban végig így kellene alakulnia.
</t>
        </r>
      </text>
    </comment>
    <comment ref="T90" authorId="0" shapeId="0">
      <text>
        <r>
          <rPr>
            <b/>
            <sz val="9"/>
            <color indexed="81"/>
            <rFont val="Tahoma"/>
            <family val="2"/>
            <charset val="238"/>
          </rPr>
          <t>=SZUM(S90:U90)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91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A táblázat egyetlen cellájában sem szerepelhet mínusz érték</t>
        </r>
      </text>
    </comment>
    <comment ref="B97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SZUM(B103:B97); B81=B97;
értelemszerűen a sorban végig így kellene alakulnia az összeadásnak. Ebbe a sorba az adatrögzítő ne tudjon írni!
</t>
        </r>
      </text>
    </comment>
    <comment ref="B104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B91+B98; B82=B105;
értelemszerűen a sorban végig így kellene alakulnia az összeadásnak. Ebbe a sorba az adatrögzítő ne tudjon írni!
</t>
        </r>
      </text>
    </comment>
    <comment ref="B105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B35+B82</t>
        </r>
      </text>
    </comment>
  </commentList>
</comments>
</file>

<file path=xl/comments6.xml><?xml version="1.0" encoding="utf-8"?>
<comments xmlns="http://schemas.openxmlformats.org/spreadsheetml/2006/main">
  <authors>
    <author>Móró-Szalai Lídia</author>
    <author>Reiter Szilvia</author>
  </authors>
  <commentList>
    <comment ref="H7" authorId="0" shape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M7" authorId="0" shape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1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0" authorId="0" shapeId="0">
      <text>
        <r>
          <rPr>
            <sz val="9"/>
            <color indexed="81"/>
            <rFont val="Tahoma"/>
            <family val="2"/>
            <charset val="238"/>
          </rPr>
          <t xml:space="preserve">E oszlop &lt;= D oszlop
</t>
        </r>
      </text>
    </comment>
    <comment ref="G10" authorId="0" shapeId="0">
      <text>
        <r>
          <rPr>
            <sz val="9"/>
            <color indexed="81"/>
            <rFont val="Tahoma"/>
            <family val="2"/>
            <charset val="238"/>
          </rPr>
          <t xml:space="preserve">H oszlop &lt;= G oszlop
</t>
        </r>
      </text>
    </comment>
    <comment ref="I10" authorId="0" shapeId="0">
      <text>
        <r>
          <rPr>
            <sz val="12"/>
            <color indexed="81"/>
            <rFont val="Times New Roman"/>
            <family val="1"/>
            <charset val="238"/>
          </rPr>
          <t>=+B10+C10+D10+F10+G10+I10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0" authorId="0" shapeId="0">
      <text>
        <r>
          <rPr>
            <sz val="12"/>
            <color indexed="81"/>
            <rFont val="Times New Roman"/>
            <family val="1"/>
            <charset val="238"/>
          </rPr>
          <t>=SZUM(K10:O10),
értelemszerűen az oszlopban végig így kellene alakulnia az összeadásnak.Ebbe az oszlopba az adatrögzítő ne tudjon írni!</t>
        </r>
      </text>
    </comment>
    <comment ref="O10" authorId="0" shapeId="0">
      <text>
        <r>
          <rPr>
            <sz val="12"/>
            <color indexed="81"/>
            <rFont val="Times New Roman"/>
            <family val="1"/>
            <charset val="238"/>
          </rPr>
          <t>=+J10+P10,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0" authorId="0" shapeId="0">
      <text>
        <r>
          <rPr>
            <sz val="12"/>
            <color indexed="81"/>
            <rFont val="Times New Roman"/>
            <family val="1"/>
            <charset val="238"/>
          </rPr>
          <t>R oszlop kisebb vagy egyenlő, mint Q oszlop,
értelemszerűen az oszlopban végig így kellene alakulnia.</t>
        </r>
      </text>
    </comment>
    <comment ref="T10" authorId="0" shapeId="0">
      <text>
        <r>
          <rPr>
            <b/>
            <sz val="9"/>
            <color indexed="81"/>
            <rFont val="Tahoma"/>
            <family val="2"/>
            <charset val="238"/>
          </rPr>
          <t>=SZUM(S10:U10)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  <charset val="238"/>
          </rPr>
          <t>Szabály: 11 sor&gt;=12+13+14 sor, nem lehet 11 sor&lt;12+13+14 sor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1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B11&gt;=(B12+B13+B14)
</t>
        </r>
      </text>
    </comment>
    <comment ref="A15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Szabály 15 sor&gt;=16 sor, nem lehet 16 sor &gt;= 15 sor</t>
        </r>
      </text>
    </comment>
    <comment ref="B15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B15&gt;=B16</t>
        </r>
      </text>
    </comment>
    <comment ref="B18" authorId="0" shapeId="0">
      <text>
        <r>
          <rPr>
            <sz val="12"/>
            <color indexed="81"/>
            <rFont val="Times New Roman"/>
            <family val="1"/>
            <charset val="238"/>
          </rPr>
          <t>B10+B11+B15+B17; 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4" authorId="0" shapeId="0">
      <text>
        <r>
          <rPr>
            <sz val="12"/>
            <color indexed="81"/>
            <rFont val="Times New Roman"/>
            <family val="1"/>
            <charset val="238"/>
          </rPr>
          <t>SZUM(B19:B33);
értelemszerűen a sorban végig így kellene alakulnia az összeadásnak. Ebbe a sorba az adatrögzítő ne tudjon írni!</t>
        </r>
      </text>
    </comment>
    <comment ref="B35" authorId="0" shapeId="0">
      <text>
        <r>
          <rPr>
            <sz val="12"/>
            <color indexed="81"/>
            <rFont val="Times New Roman"/>
            <family val="1"/>
            <charset val="238"/>
          </rPr>
          <t>B18+B34;értelemszerűen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0" authorId="0" shape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M40" authorId="0" shape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43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3" authorId="0" shapeId="0">
      <text>
        <r>
          <rPr>
            <sz val="9"/>
            <color indexed="81"/>
            <rFont val="Tahoma"/>
            <family val="2"/>
            <charset val="238"/>
          </rPr>
          <t>E oszlop &lt;= D oszlop</t>
        </r>
      </text>
    </comment>
    <comment ref="G43" authorId="0" shapeId="0">
      <text>
        <r>
          <rPr>
            <sz val="9"/>
            <color indexed="81"/>
            <rFont val="Tahoma"/>
            <family val="2"/>
            <charset val="238"/>
          </rPr>
          <t xml:space="preserve">H oszlop &lt;= G oszlop
</t>
        </r>
      </text>
    </comment>
    <comment ref="I43" authorId="0" shapeId="0">
      <text>
        <r>
          <rPr>
            <sz val="12"/>
            <color indexed="81"/>
            <rFont val="Times New Roman"/>
            <family val="1"/>
            <charset val="238"/>
          </rPr>
          <t>=+B40+C40+D40+F40+G40+I40,
értelemszerűen az oszlopban végig így kellene alakulnia az összeadásnak.Ebbe az oszlopba az adatrögzítő ne tudjon írni!</t>
        </r>
      </text>
    </comment>
    <comment ref="N43" authorId="0" shapeId="0">
      <text>
        <r>
          <rPr>
            <sz val="12"/>
            <color indexed="81"/>
            <rFont val="Times New Roman"/>
            <family val="1"/>
            <charset val="238"/>
          </rPr>
          <t>=SZUM(K40:O40),
értelemszerűen az oszlopban végig így kellene alakulnia az összeadásnak.Ebbe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43" authorId="0" shapeId="0">
      <text>
        <r>
          <rPr>
            <sz val="12"/>
            <color indexed="81"/>
            <rFont val="Times New Roman"/>
            <family val="1"/>
            <charset val="238"/>
          </rPr>
          <t>G38+L38;
értelemszerűen az oszlopban végig így kellene alakulnia az összeadásnak.Ebbe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43" authorId="0" shapeId="0">
      <text>
        <r>
          <rPr>
            <sz val="12"/>
            <color indexed="81"/>
            <rFont val="Times New Roman"/>
            <family val="1"/>
            <charset val="238"/>
          </rPr>
          <t>R oszlop &lt;= Q oszlop,
értelemszerűen az oszlopban végig így kellene alakulnia.</t>
        </r>
      </text>
    </comment>
    <comment ref="T43" authorId="0" shapeId="0">
      <text>
        <r>
          <rPr>
            <b/>
            <sz val="9"/>
            <color indexed="81"/>
            <rFont val="Tahoma"/>
            <family val="2"/>
            <charset val="238"/>
          </rPr>
          <t>=SZUM(S43:U43)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5" authorId="0" shapeId="0">
      <text>
        <r>
          <rPr>
            <sz val="12"/>
            <color indexed="81"/>
            <rFont val="Times New Roman"/>
            <family val="1"/>
            <charset val="238"/>
          </rPr>
          <t>SZUM(B43:44); B18=B45;
értelemszerűen a sorban végig így kellene alakulnia az összeadásnak. 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6" authorId="0" shapeId="0">
      <text>
        <r>
          <rPr>
            <sz val="12"/>
            <color indexed="81"/>
            <rFont val="Times New Roman"/>
            <family val="1"/>
            <charset val="238"/>
          </rPr>
          <t>B46=B34;
értelemszerűen a sorban végig így kellene alakulnia az összeadásnak. Ebbe a sorba az adatrögzítő ne tudjon írni!</t>
        </r>
      </text>
    </comment>
    <comment ref="B47" authorId="0" shapeId="0">
      <text>
        <r>
          <rPr>
            <sz val="12"/>
            <color indexed="81"/>
            <rFont val="Times New Roman"/>
            <family val="1"/>
            <charset val="238"/>
          </rPr>
          <t>SZUM(B45:B46); B35=B47;
értelemszerűen a sorban végig így kellene alakulnia az összeadásnak. Ebbe a sorba az adatrögzítő ne tudjon írni!</t>
        </r>
      </text>
    </comment>
    <comment ref="H54" authorId="0" shape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M54" authorId="0" shape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57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57" authorId="0" shapeId="0">
      <text>
        <r>
          <rPr>
            <sz val="9"/>
            <color indexed="81"/>
            <rFont val="Tahoma"/>
            <family val="2"/>
            <charset val="238"/>
          </rPr>
          <t xml:space="preserve">E oszlop &lt;= D oszlop
</t>
        </r>
      </text>
    </comment>
    <comment ref="G57" authorId="0" shapeId="0">
      <text>
        <r>
          <rPr>
            <sz val="9"/>
            <color indexed="81"/>
            <rFont val="Tahoma"/>
            <family val="2"/>
            <charset val="238"/>
          </rPr>
          <t xml:space="preserve">H oszlop &lt;= G oszlop
</t>
        </r>
      </text>
    </comment>
    <comment ref="I57" authorId="0" shapeId="0">
      <text>
        <r>
          <rPr>
            <sz val="12"/>
            <color indexed="81"/>
            <rFont val="Times New Roman"/>
            <family val="1"/>
            <charset val="238"/>
          </rPr>
          <t>=+B10+C10+D10+F10+G10+I10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57" authorId="0" shapeId="0">
      <text>
        <r>
          <rPr>
            <sz val="12"/>
            <color indexed="81"/>
            <rFont val="Times New Roman"/>
            <family val="1"/>
            <charset val="238"/>
          </rPr>
          <t>=SZUM(K10:O10),
értelemszerűen az oszlopban végig így kellene alakulnia az összeadásnak.Ebbe az oszlopba az adatrögzítő ne tudjon írni!</t>
        </r>
      </text>
    </comment>
    <comment ref="O57" authorId="0" shapeId="0">
      <text>
        <r>
          <rPr>
            <sz val="12"/>
            <color indexed="81"/>
            <rFont val="Times New Roman"/>
            <family val="1"/>
            <charset val="238"/>
          </rPr>
          <t>=+J10+P10,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57" authorId="0" shapeId="0">
      <text>
        <r>
          <rPr>
            <sz val="12"/>
            <color indexed="81"/>
            <rFont val="Times New Roman"/>
            <family val="1"/>
            <charset val="238"/>
          </rPr>
          <t>R oszlop kisebb vagy egyenlő, mint Q oszlop,
értelemszerűen az oszlopban végig így kellene alakulnia.</t>
        </r>
      </text>
    </comment>
    <comment ref="T57" authorId="0" shapeId="0">
      <text>
        <r>
          <rPr>
            <b/>
            <sz val="9"/>
            <color indexed="81"/>
            <rFont val="Tahoma"/>
            <family val="2"/>
            <charset val="238"/>
          </rPr>
          <t>=SZUM(S10:U10)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8" authorId="0" shapeId="0">
      <text>
        <r>
          <rPr>
            <b/>
            <sz val="9"/>
            <color indexed="81"/>
            <rFont val="Tahoma"/>
            <family val="2"/>
            <charset val="238"/>
          </rPr>
          <t>Szabály: 11 sor&gt;=12+13+14 sor, nem lehet 11 sor&lt;12+13+14 sor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8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B11&gt;=(B12+B13+B14)
</t>
        </r>
      </text>
    </comment>
    <comment ref="A62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Szabály 15 sor&gt;=16 sor, nem lehet 16 sor &gt;= 15 sor</t>
        </r>
      </text>
    </comment>
    <comment ref="B62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B15&gt;=B16</t>
        </r>
      </text>
    </comment>
    <comment ref="B65" authorId="0" shapeId="0">
      <text>
        <r>
          <rPr>
            <sz val="12"/>
            <color indexed="81"/>
            <rFont val="Times New Roman"/>
            <family val="1"/>
            <charset val="238"/>
          </rPr>
          <t>B10+B11+B15+B17; 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81" authorId="0" shapeId="0">
      <text>
        <r>
          <rPr>
            <sz val="12"/>
            <color indexed="81"/>
            <rFont val="Times New Roman"/>
            <family val="1"/>
            <charset val="238"/>
          </rPr>
          <t>SZUM(B19:B33);
értelemszerűen a sorban végig így kellene alakulnia az összeadásnak. Ebbe a sorba az adatrögzítő ne tudjon írni!</t>
        </r>
      </text>
    </comment>
    <comment ref="B82" authorId="0" shapeId="0">
      <text>
        <r>
          <rPr>
            <sz val="12"/>
            <color indexed="81"/>
            <rFont val="Times New Roman"/>
            <family val="1"/>
            <charset val="238"/>
          </rPr>
          <t>B18+B34;értelemszerűen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87" authorId="0" shape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M87" authorId="0" shape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90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A táblázat egyetlen cellában sem szerepelhet mínusz érték</t>
        </r>
      </text>
    </comment>
    <comment ref="I9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=+B90+C90+D90+F90+G90+I90, értelemszerűen az oszlopban végig így kellene alakulnia az összeadásnak.Ebbe az oszlopba az adatrögzítő ne tudjon írni!
</t>
        </r>
      </text>
    </comment>
    <comment ref="N9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=SZUM(K90:O90),
értelemszerűen az oszlopban végig így kellene alakulnia az összeadásnak.Ebbe az oszlopba az adatrögzítő ne tudjon írni!
</t>
        </r>
      </text>
    </comment>
    <comment ref="O9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=+J90+P90,
értelemszerűen az oszlopban végig így kellene alakulnia az összeadásnak. Ebbe az oszlopba az adatrögzítő ne tudjon írni!
</t>
        </r>
      </text>
    </comment>
    <comment ref="P9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R90&lt;=Q90;
értelemszerűen az oszlopban végig így kellene alakulnia.
</t>
        </r>
      </text>
    </comment>
    <comment ref="T90" authorId="0" shapeId="0">
      <text>
        <r>
          <rPr>
            <b/>
            <sz val="9"/>
            <color indexed="81"/>
            <rFont val="Tahoma"/>
            <family val="2"/>
            <charset val="238"/>
          </rPr>
          <t>=SZUM(S90:U90)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91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A táblázat egyetlen cellájában sem szerepelhet mínusz érték</t>
        </r>
      </text>
    </comment>
    <comment ref="B97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SZUM(B105:B99); B82=B99;
értelemszerűen a sorban végig így kellene alakulnia az összeadásnak. Ebbe a sorba az adatrögzítő ne tudjon írni!
</t>
        </r>
      </text>
    </comment>
    <comment ref="B104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B92+B99; B83=B106;
értelemszerűen a sorban végig így kellene alakulnia az összeadásnak. Ebbe a sorba az adatrögzítő ne tudjon írni!
</t>
        </r>
      </text>
    </comment>
    <comment ref="B105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B35+B82</t>
        </r>
      </text>
    </comment>
  </commentList>
</comments>
</file>

<file path=xl/comments7.xml><?xml version="1.0" encoding="utf-8"?>
<comments xmlns="http://schemas.openxmlformats.org/spreadsheetml/2006/main">
  <authors>
    <author>Móró-Szalai Lídia</author>
    <author>Reiter Szilvia</author>
  </authors>
  <commentList>
    <comment ref="H7" authorId="0" shape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M7" authorId="0" shape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1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0" authorId="0" shapeId="0">
      <text>
        <r>
          <rPr>
            <sz val="12"/>
            <color indexed="81"/>
            <rFont val="Times New Roman"/>
            <family val="1"/>
            <charset val="238"/>
          </rPr>
          <t>=SZUM(K10:O10),
értelemszerűen az oszlopban végig így kellene alakulnia az összeadásnak.Ebbe az oszlopba az adatrögzítő ne tudjon írni!</t>
        </r>
      </text>
    </comment>
    <comment ref="O10" authorId="0" shapeId="0">
      <text>
        <r>
          <rPr>
            <sz val="12"/>
            <color indexed="81"/>
            <rFont val="Times New Roman"/>
            <family val="1"/>
            <charset val="238"/>
          </rPr>
          <t>=+J10+P10,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0" authorId="0" shapeId="0">
      <text>
        <r>
          <rPr>
            <sz val="12"/>
            <color indexed="81"/>
            <rFont val="Times New Roman"/>
            <family val="1"/>
            <charset val="238"/>
          </rPr>
          <t>R oszlop kisebb vagy egyenlő, mint Q oszlop,
értelemszerűen az oszlopban végig így kellene alakulnia.</t>
        </r>
      </text>
    </comment>
    <comment ref="T10" authorId="0" shapeId="0">
      <text>
        <r>
          <rPr>
            <b/>
            <sz val="9"/>
            <color indexed="81"/>
            <rFont val="Tahoma"/>
            <family val="2"/>
            <charset val="238"/>
          </rPr>
          <t>=SZUM(S10:U10)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  <charset val="238"/>
          </rPr>
          <t>Szabály: 11 sor&gt;=12+13+14 sor, nem lehet 11 sor&lt;12+13+14 sor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1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B11&gt;=(B12+B13+B14)
</t>
        </r>
      </text>
    </comment>
    <comment ref="A15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Szabály 15 sor&gt;=16 sor, nem lehet 16 sor &gt;= 15 sor</t>
        </r>
      </text>
    </comment>
    <comment ref="B15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B15&gt;=B16</t>
        </r>
      </text>
    </comment>
    <comment ref="B18" authorId="0" shapeId="0">
      <text>
        <r>
          <rPr>
            <sz val="12"/>
            <color indexed="81"/>
            <rFont val="Times New Roman"/>
            <family val="1"/>
            <charset val="238"/>
          </rPr>
          <t>B10+B11+B15+B17; 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4" authorId="0" shapeId="0">
      <text>
        <r>
          <rPr>
            <sz val="12"/>
            <color indexed="81"/>
            <rFont val="Times New Roman"/>
            <family val="1"/>
            <charset val="238"/>
          </rPr>
          <t>SZUM(B19:B33);
értelemszerűen a sorban végig így kellene alakulnia az összeadásnak. Ebbe a sorba az adatrögzítő ne tudjon írni!</t>
        </r>
      </text>
    </comment>
    <comment ref="B35" authorId="0" shapeId="0">
      <text>
        <r>
          <rPr>
            <sz val="12"/>
            <color indexed="81"/>
            <rFont val="Times New Roman"/>
            <family val="1"/>
            <charset val="238"/>
          </rPr>
          <t>B18+B34;értelemszerűen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0" authorId="0" shape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M40" authorId="0" shape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43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43" authorId="0" shapeId="0">
      <text>
        <r>
          <rPr>
            <sz val="12"/>
            <color indexed="81"/>
            <rFont val="Times New Roman"/>
            <family val="1"/>
            <charset val="238"/>
          </rPr>
          <t>=SZUM(K40:O40),
értelemszerűen az oszlopban végig így kellene alakulnia az összeadásnak.Ebbe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43" authorId="0" shapeId="0">
      <text>
        <r>
          <rPr>
            <sz val="12"/>
            <color indexed="81"/>
            <rFont val="Times New Roman"/>
            <family val="1"/>
            <charset val="238"/>
          </rPr>
          <t>G38+L38;
értelemszerűen az oszlopban végig így kellene alakulnia az összeadásnak.Ebbe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43" authorId="0" shapeId="0">
      <text>
        <r>
          <rPr>
            <sz val="12"/>
            <color indexed="81"/>
            <rFont val="Times New Roman"/>
            <family val="1"/>
            <charset val="238"/>
          </rPr>
          <t>R oszlop &lt;= Q oszlop,
értelemszerűen az oszlopban végig így kellene alakulnia.</t>
        </r>
      </text>
    </comment>
    <comment ref="T43" authorId="0" shapeId="0">
      <text>
        <r>
          <rPr>
            <b/>
            <sz val="9"/>
            <color indexed="81"/>
            <rFont val="Tahoma"/>
            <family val="2"/>
            <charset val="238"/>
          </rPr>
          <t>=SZUM(S43:U43)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5" authorId="0" shapeId="0">
      <text>
        <r>
          <rPr>
            <sz val="12"/>
            <color indexed="81"/>
            <rFont val="Times New Roman"/>
            <family val="1"/>
            <charset val="238"/>
          </rPr>
          <t>SZUM(B43:44); B18=B45;
értelemszerűen a sorban végig így kellene alakulnia az összeadásnak. 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6" authorId="0" shapeId="0">
      <text>
        <r>
          <rPr>
            <sz val="12"/>
            <color indexed="81"/>
            <rFont val="Times New Roman"/>
            <family val="1"/>
            <charset val="238"/>
          </rPr>
          <t>B46=B34;
értelemszerűen a sorban végig így kellene alakulnia az összeadásnak. Ebbe a sorba az adatrögzítő ne tudjon írni!</t>
        </r>
      </text>
    </comment>
    <comment ref="B47" authorId="0" shapeId="0">
      <text>
        <r>
          <rPr>
            <sz val="12"/>
            <color indexed="81"/>
            <rFont val="Times New Roman"/>
            <family val="1"/>
            <charset val="238"/>
          </rPr>
          <t>SZUM(B45:B46); B35=B47;
értelemszerűen a sorban végig így kellene alakulnia az összeadásnak. Ebbe a sorba az adatrögzítő ne tudjon írni!</t>
        </r>
      </text>
    </comment>
    <comment ref="H54" authorId="0" shape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M54" authorId="0" shape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57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57" authorId="0" shapeId="0">
      <text>
        <r>
          <rPr>
            <sz val="12"/>
            <color indexed="81"/>
            <rFont val="Times New Roman"/>
            <family val="1"/>
            <charset val="238"/>
          </rPr>
          <t>=SZUM(K10:O10),
értelemszerűen az oszlopban végig így kellene alakulnia az összeadásnak.Ebbe az oszlopba az adatrögzítő ne tudjon írni!</t>
        </r>
      </text>
    </comment>
    <comment ref="O57" authorId="0" shapeId="0">
      <text>
        <r>
          <rPr>
            <sz val="12"/>
            <color indexed="81"/>
            <rFont val="Times New Roman"/>
            <family val="1"/>
            <charset val="238"/>
          </rPr>
          <t>=+J10+P10,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57" authorId="0" shapeId="0">
      <text>
        <r>
          <rPr>
            <sz val="12"/>
            <color indexed="81"/>
            <rFont val="Times New Roman"/>
            <family val="1"/>
            <charset val="238"/>
          </rPr>
          <t>R oszlop kisebb vagy egyenlő, mint Q oszlop,
értelemszerűen az oszlopban végig így kellene alakulnia.</t>
        </r>
      </text>
    </comment>
    <comment ref="T57" authorId="0" shapeId="0">
      <text>
        <r>
          <rPr>
            <b/>
            <sz val="9"/>
            <color indexed="81"/>
            <rFont val="Tahoma"/>
            <family val="2"/>
            <charset val="238"/>
          </rPr>
          <t>=SZUM(S10:U10)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8" authorId="0" shapeId="0">
      <text>
        <r>
          <rPr>
            <b/>
            <sz val="9"/>
            <color indexed="81"/>
            <rFont val="Tahoma"/>
            <family val="2"/>
            <charset val="238"/>
          </rPr>
          <t>Szabály: 11 sor&gt;=12+13+14 sor, nem lehet 11 sor&lt;12+13+14 sor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8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B11&gt;=(B12+B13+B14)
</t>
        </r>
      </text>
    </comment>
    <comment ref="A62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Szabály 15 sor&gt;=16 sor, nem lehet 16 sor &gt;= 15 sor</t>
        </r>
      </text>
    </comment>
    <comment ref="B62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B15&gt;=B16</t>
        </r>
      </text>
    </comment>
    <comment ref="B65" authorId="0" shapeId="0">
      <text>
        <r>
          <rPr>
            <sz val="12"/>
            <color indexed="81"/>
            <rFont val="Times New Roman"/>
            <family val="1"/>
            <charset val="238"/>
          </rPr>
          <t>B10+B11+B15+B17; 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81" authorId="0" shapeId="0">
      <text>
        <r>
          <rPr>
            <sz val="12"/>
            <color indexed="81"/>
            <rFont val="Times New Roman"/>
            <family val="1"/>
            <charset val="238"/>
          </rPr>
          <t>SZUM(B19:B33);
értelemszerűen a sorban végig így kellene alakulnia az összeadásnak. Ebbe a sorba az adatrögzítő ne tudjon írni!</t>
        </r>
      </text>
    </comment>
    <comment ref="B82" authorId="0" shapeId="0">
      <text>
        <r>
          <rPr>
            <sz val="12"/>
            <color indexed="81"/>
            <rFont val="Times New Roman"/>
            <family val="1"/>
            <charset val="238"/>
          </rPr>
          <t>B18+B34;értelemszerűen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87" authorId="0" shape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M87" authorId="0" shape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90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A táblázat egyetlen cellában sem szerepelhet mínusz érték</t>
        </r>
      </text>
    </comment>
    <comment ref="I9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=+B90+C90+D90+F90+G90+I90, értelemszerűen az oszlopban végig így kellene alakulnia az összeadásnak.Ebbe az oszlopba az adatrögzítő ne tudjon írni!
</t>
        </r>
      </text>
    </comment>
    <comment ref="N9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=SZUM(K90:O90),
értelemszerűen az oszlopban végig így kellene alakulnia az összeadásnak.Ebbe az oszlopba az adatrögzítő ne tudjon írni!
</t>
        </r>
      </text>
    </comment>
    <comment ref="O9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=+J90+P90,
értelemszerűen az oszlopban végig így kellene alakulnia az összeadásnak. Ebbe az oszlopba az adatrögzítő ne tudjon írni!
</t>
        </r>
      </text>
    </comment>
    <comment ref="P9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R90&lt;=Q90;
értelemszerűen az oszlopban végig így kellene alakulnia.
</t>
        </r>
      </text>
    </comment>
    <comment ref="T90" authorId="0" shapeId="0">
      <text>
        <r>
          <rPr>
            <b/>
            <sz val="9"/>
            <color indexed="81"/>
            <rFont val="Tahoma"/>
            <family val="2"/>
            <charset val="238"/>
          </rPr>
          <t>=SZUM(S90:U90)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91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A táblázat egyetlen cellájában sem szerepelhet mínusz érték</t>
        </r>
      </text>
    </comment>
    <comment ref="B97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SZUM(B103:B97); B81=B97;
értelemszerűen a sorban végig így kellene alakulnia az összeadásnak. Ebbe a sorba az adatrögzítő ne tudjon írni!
</t>
        </r>
      </text>
    </comment>
    <comment ref="B104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B91+B98; B82=B105;
értelemszerűen a sorban végig így kellene alakulnia az összeadásnak. Ebbe a sorba az adatrögzítő ne tudjon írni!
</t>
        </r>
      </text>
    </comment>
    <comment ref="B105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B35+B82</t>
        </r>
      </text>
    </comment>
  </commentList>
</comments>
</file>

<file path=xl/comments8.xml><?xml version="1.0" encoding="utf-8"?>
<comments xmlns="http://schemas.openxmlformats.org/spreadsheetml/2006/main">
  <authors>
    <author>Móró-Szalai Lídia</author>
    <author>Reiter Szilvia</author>
  </authors>
  <commentList>
    <comment ref="H7" authorId="0" shape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M7" authorId="0" shape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1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0" authorId="0" shapeId="0">
      <text>
        <r>
          <rPr>
            <sz val="9"/>
            <color indexed="81"/>
            <rFont val="Tahoma"/>
            <family val="2"/>
            <charset val="238"/>
          </rPr>
          <t xml:space="preserve">E oszlop &lt;= D oszlop
</t>
        </r>
      </text>
    </comment>
    <comment ref="G10" authorId="0" shapeId="0">
      <text>
        <r>
          <rPr>
            <sz val="9"/>
            <color indexed="81"/>
            <rFont val="Tahoma"/>
            <family val="2"/>
            <charset val="238"/>
          </rPr>
          <t xml:space="preserve">H oszlop &lt;= G oszlop
</t>
        </r>
      </text>
    </comment>
    <comment ref="I10" authorId="0" shapeId="0">
      <text>
        <r>
          <rPr>
            <sz val="12"/>
            <color indexed="81"/>
            <rFont val="Times New Roman"/>
            <family val="1"/>
            <charset val="238"/>
          </rPr>
          <t>=+B10+C10+D10+F10+G10+I10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0" authorId="0" shapeId="0">
      <text>
        <r>
          <rPr>
            <sz val="12"/>
            <color indexed="81"/>
            <rFont val="Times New Roman"/>
            <family val="1"/>
            <charset val="238"/>
          </rPr>
          <t>=SZUM(K10:O10),
értelemszerűen az oszlopban végig így kellene alakulnia az összeadásnak.Ebbe az oszlopba az adatrögzítő ne tudjon írni!</t>
        </r>
      </text>
    </comment>
    <comment ref="O10" authorId="0" shapeId="0">
      <text>
        <r>
          <rPr>
            <sz val="12"/>
            <color indexed="81"/>
            <rFont val="Times New Roman"/>
            <family val="1"/>
            <charset val="238"/>
          </rPr>
          <t>=+J10+P10,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0" authorId="0" shapeId="0">
      <text>
        <r>
          <rPr>
            <sz val="12"/>
            <color indexed="81"/>
            <rFont val="Times New Roman"/>
            <family val="1"/>
            <charset val="238"/>
          </rPr>
          <t>R oszlop kisebb vagy egyenlő, mint Q oszlop,
értelemszerűen az oszlopban végig így kellene alakulnia.</t>
        </r>
      </text>
    </comment>
    <comment ref="T10" authorId="0" shapeId="0">
      <text>
        <r>
          <rPr>
            <b/>
            <sz val="9"/>
            <color indexed="81"/>
            <rFont val="Tahoma"/>
            <family val="2"/>
            <charset val="238"/>
          </rPr>
          <t>=SZUM(S10:U10)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  <charset val="238"/>
          </rPr>
          <t>Szabály: 11 sor&gt;=12+13+14 sor, nem lehet 11 sor&lt;12+13+14 sor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1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B11&gt;=(B12+B13+B14)
</t>
        </r>
      </text>
    </comment>
    <comment ref="A15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Szabály 15 sor&gt;=16 sor, nem lehet 16 sor &gt;= 15 sor</t>
        </r>
      </text>
    </comment>
    <comment ref="B15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B15&gt;=B16</t>
        </r>
      </text>
    </comment>
    <comment ref="B18" authorId="0" shapeId="0">
      <text>
        <r>
          <rPr>
            <sz val="12"/>
            <color indexed="81"/>
            <rFont val="Times New Roman"/>
            <family val="1"/>
            <charset val="238"/>
          </rPr>
          <t>B10+B11+B15+B17; 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4" authorId="0" shapeId="0">
      <text>
        <r>
          <rPr>
            <sz val="12"/>
            <color indexed="81"/>
            <rFont val="Times New Roman"/>
            <family val="1"/>
            <charset val="238"/>
          </rPr>
          <t>SZUM(B19:B33);
értelemszerűen a sorban végig így kellene alakulnia az összeadásnak. Ebbe a sorba az adatrögzítő ne tudjon írni!</t>
        </r>
      </text>
    </comment>
    <comment ref="B35" authorId="0" shapeId="0">
      <text>
        <r>
          <rPr>
            <sz val="12"/>
            <color indexed="81"/>
            <rFont val="Times New Roman"/>
            <family val="1"/>
            <charset val="238"/>
          </rPr>
          <t>B18+B34;értelemszerűen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0" authorId="0" shape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M40" authorId="0" shape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43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3" authorId="0" shapeId="0">
      <text>
        <r>
          <rPr>
            <sz val="9"/>
            <color indexed="81"/>
            <rFont val="Tahoma"/>
            <family val="2"/>
            <charset val="238"/>
          </rPr>
          <t>E oszlop &lt;= D oszlop</t>
        </r>
      </text>
    </comment>
    <comment ref="G43" authorId="0" shapeId="0">
      <text>
        <r>
          <rPr>
            <sz val="9"/>
            <color indexed="81"/>
            <rFont val="Tahoma"/>
            <family val="2"/>
            <charset val="238"/>
          </rPr>
          <t xml:space="preserve">H oszlop &lt;= G oszlop
</t>
        </r>
      </text>
    </comment>
    <comment ref="I43" authorId="0" shapeId="0">
      <text>
        <r>
          <rPr>
            <sz val="12"/>
            <color indexed="81"/>
            <rFont val="Times New Roman"/>
            <family val="1"/>
            <charset val="238"/>
          </rPr>
          <t>=+B40+C40+D40+F40+G40+I40,
értelemszerűen az oszlopban végig így kellene alakulnia az összeadásnak.Ebbe az oszlopba az adatrögzítő ne tudjon írni!</t>
        </r>
      </text>
    </comment>
    <comment ref="N43" authorId="0" shapeId="0">
      <text>
        <r>
          <rPr>
            <sz val="12"/>
            <color indexed="81"/>
            <rFont val="Times New Roman"/>
            <family val="1"/>
            <charset val="238"/>
          </rPr>
          <t>=SZUM(K40:O40),
értelemszerűen az oszlopban végig így kellene alakulnia az összeadásnak.Ebbe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43" authorId="0" shapeId="0">
      <text>
        <r>
          <rPr>
            <sz val="12"/>
            <color indexed="81"/>
            <rFont val="Times New Roman"/>
            <family val="1"/>
            <charset val="238"/>
          </rPr>
          <t>G38+L38;
értelemszerűen az oszlopban végig így kellene alakulnia az összeadásnak.Ebbe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43" authorId="0" shapeId="0">
      <text>
        <r>
          <rPr>
            <sz val="12"/>
            <color indexed="81"/>
            <rFont val="Times New Roman"/>
            <family val="1"/>
            <charset val="238"/>
          </rPr>
          <t>R oszlop &lt;= Q oszlop,
értelemszerűen az oszlopban végig így kellene alakulnia.</t>
        </r>
      </text>
    </comment>
    <comment ref="T43" authorId="0" shapeId="0">
      <text>
        <r>
          <rPr>
            <b/>
            <sz val="9"/>
            <color indexed="81"/>
            <rFont val="Tahoma"/>
            <family val="2"/>
            <charset val="238"/>
          </rPr>
          <t>=SZUM(S43:U43)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5" authorId="0" shapeId="0">
      <text>
        <r>
          <rPr>
            <sz val="12"/>
            <color indexed="81"/>
            <rFont val="Times New Roman"/>
            <family val="1"/>
            <charset val="238"/>
          </rPr>
          <t>SZUM(B43:44); B18=B45;
értelemszerűen a sorban végig így kellene alakulnia az összeadásnak. 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6" authorId="0" shapeId="0">
      <text>
        <r>
          <rPr>
            <sz val="12"/>
            <color indexed="81"/>
            <rFont val="Times New Roman"/>
            <family val="1"/>
            <charset val="238"/>
          </rPr>
          <t>B46=B34;
értelemszerűen a sorban végig így kellene alakulnia az összeadásnak. Ebbe a sorba az adatrögzítő ne tudjon írni!</t>
        </r>
      </text>
    </comment>
    <comment ref="B47" authorId="0" shapeId="0">
      <text>
        <r>
          <rPr>
            <sz val="12"/>
            <color indexed="81"/>
            <rFont val="Times New Roman"/>
            <family val="1"/>
            <charset val="238"/>
          </rPr>
          <t>SZUM(B45:B46); B35=B47;
értelemszerűen a sorban végig így kellene alakulnia az összeadásnak. Ebbe a sorba az adatrögzítő ne tudjon írni!</t>
        </r>
      </text>
    </comment>
    <comment ref="H54" authorId="0" shape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M54" authorId="0" shape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57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57" authorId="0" shapeId="0">
      <text>
        <r>
          <rPr>
            <sz val="9"/>
            <color indexed="81"/>
            <rFont val="Tahoma"/>
            <family val="2"/>
            <charset val="238"/>
          </rPr>
          <t xml:space="preserve">E oszlop &lt;= D oszlop
</t>
        </r>
      </text>
    </comment>
    <comment ref="G57" authorId="0" shapeId="0">
      <text>
        <r>
          <rPr>
            <sz val="9"/>
            <color indexed="81"/>
            <rFont val="Tahoma"/>
            <family val="2"/>
            <charset val="238"/>
          </rPr>
          <t xml:space="preserve">H oszlop &lt;= G oszlop
</t>
        </r>
      </text>
    </comment>
    <comment ref="I57" authorId="0" shapeId="0">
      <text>
        <r>
          <rPr>
            <sz val="12"/>
            <color indexed="81"/>
            <rFont val="Times New Roman"/>
            <family val="1"/>
            <charset val="238"/>
          </rPr>
          <t>=+B10+C10+D10+F10+G10+I10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57" authorId="0" shapeId="0">
      <text>
        <r>
          <rPr>
            <sz val="12"/>
            <color indexed="81"/>
            <rFont val="Times New Roman"/>
            <family val="1"/>
            <charset val="238"/>
          </rPr>
          <t>=SZUM(K10:O10),
értelemszerűen az oszlopban végig így kellene alakulnia az összeadásnak.Ebbe az oszlopba az adatrögzítő ne tudjon írni!</t>
        </r>
      </text>
    </comment>
    <comment ref="O57" authorId="0" shapeId="0">
      <text>
        <r>
          <rPr>
            <sz val="12"/>
            <color indexed="81"/>
            <rFont val="Times New Roman"/>
            <family val="1"/>
            <charset val="238"/>
          </rPr>
          <t>=+J10+P10,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57" authorId="0" shapeId="0">
      <text>
        <r>
          <rPr>
            <sz val="12"/>
            <color indexed="81"/>
            <rFont val="Times New Roman"/>
            <family val="1"/>
            <charset val="238"/>
          </rPr>
          <t>R oszlop kisebb vagy egyenlő, mint Q oszlop,
értelemszerűen az oszlopban végig így kellene alakulnia.</t>
        </r>
      </text>
    </comment>
    <comment ref="T57" authorId="0" shapeId="0">
      <text>
        <r>
          <rPr>
            <b/>
            <sz val="9"/>
            <color indexed="81"/>
            <rFont val="Tahoma"/>
            <family val="2"/>
            <charset val="238"/>
          </rPr>
          <t>=SZUM(S10:U10)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8" authorId="0" shapeId="0">
      <text>
        <r>
          <rPr>
            <b/>
            <sz val="9"/>
            <color indexed="81"/>
            <rFont val="Tahoma"/>
            <family val="2"/>
            <charset val="238"/>
          </rPr>
          <t>Szabály: 11 sor&gt;=12+13+14 sor, nem lehet 11 sor&lt;12+13+14 sor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8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B11&gt;=(B12+B13+B14)
</t>
        </r>
      </text>
    </comment>
    <comment ref="A62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Szabály 15 sor&gt;=16 sor, nem lehet 16 sor &gt;= 15 sor</t>
        </r>
      </text>
    </comment>
    <comment ref="B62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B15&gt;=B16</t>
        </r>
      </text>
    </comment>
    <comment ref="B65" authorId="0" shapeId="0">
      <text>
        <r>
          <rPr>
            <sz val="12"/>
            <color indexed="81"/>
            <rFont val="Times New Roman"/>
            <family val="1"/>
            <charset val="238"/>
          </rPr>
          <t>B10+B11+B15+B17; 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81" authorId="0" shapeId="0">
      <text>
        <r>
          <rPr>
            <sz val="12"/>
            <color indexed="81"/>
            <rFont val="Times New Roman"/>
            <family val="1"/>
            <charset val="238"/>
          </rPr>
          <t>SZUM(B19:B33);
értelemszerűen a sorban végig így kellene alakulnia az összeadásnak. Ebbe a sorba az adatrögzítő ne tudjon írni!</t>
        </r>
      </text>
    </comment>
    <comment ref="B82" authorId="0" shapeId="0">
      <text>
        <r>
          <rPr>
            <sz val="12"/>
            <color indexed="81"/>
            <rFont val="Times New Roman"/>
            <family val="1"/>
            <charset val="238"/>
          </rPr>
          <t>B18+B34;értelemszerűen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87" authorId="0" shape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M87" authorId="0" shape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90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A táblázat egyetlen cellában sem szerepelhet mínusz érték</t>
        </r>
      </text>
    </comment>
    <comment ref="I9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=+B90+C90+D90+F90+G90+I90, értelemszerűen az oszlopban végig így kellene alakulnia az összeadásnak.Ebbe az oszlopba az adatrögzítő ne tudjon írni!
</t>
        </r>
      </text>
    </comment>
    <comment ref="N9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=SZUM(K90:O90),
értelemszerűen az oszlopban végig így kellene alakulnia az összeadásnak.Ebbe az oszlopba az adatrögzítő ne tudjon írni!
</t>
        </r>
      </text>
    </comment>
    <comment ref="O9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=+J90+P90,
értelemszerűen az oszlopban végig így kellene alakulnia az összeadásnak. Ebbe az oszlopba az adatrögzítő ne tudjon írni!
</t>
        </r>
      </text>
    </comment>
    <comment ref="P9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R90&lt;=Q90;
értelemszerűen az oszlopban végig így kellene alakulnia.
</t>
        </r>
      </text>
    </comment>
    <comment ref="T90" authorId="0" shapeId="0">
      <text>
        <r>
          <rPr>
            <b/>
            <sz val="9"/>
            <color indexed="81"/>
            <rFont val="Tahoma"/>
            <family val="2"/>
            <charset val="238"/>
          </rPr>
          <t>=SZUM(S90:U90)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91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A táblázat egyetlen cellájában sem szerepelhet mínusz érték</t>
        </r>
      </text>
    </comment>
    <comment ref="B97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SZUM(B105:B99); B82=B99;
értelemszerűen a sorban végig így kellene alakulnia az összeadásnak. Ebbe a sorba az adatrögzítő ne tudjon írni!
</t>
        </r>
      </text>
    </comment>
    <comment ref="B104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B92+B99; B83=B106;
értelemszerűen a sorban végig így kellene alakulnia az összeadásnak. Ebbe a sorba az adatrögzítő ne tudjon írni!
</t>
        </r>
      </text>
    </comment>
    <comment ref="B105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B35+B82</t>
        </r>
      </text>
    </comment>
  </commentList>
</comments>
</file>

<file path=xl/comments9.xml><?xml version="1.0" encoding="utf-8"?>
<comments xmlns="http://schemas.openxmlformats.org/spreadsheetml/2006/main">
  <authors>
    <author>Móró-Szalai Lídia</author>
    <author>Reiter Szilvia</author>
  </authors>
  <commentList>
    <comment ref="H7" authorId="0" shape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M7" authorId="0" shape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1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0" authorId="0" shapeId="0">
      <text>
        <r>
          <rPr>
            <sz val="12"/>
            <color indexed="81"/>
            <rFont val="Times New Roman"/>
            <family val="1"/>
            <charset val="238"/>
          </rPr>
          <t>=SZUM(K10:O10),
értelemszerűen az oszlopban végig így kellene alakulnia az összeadásnak.Ebbe az oszlopba az adatrögzítő ne tudjon írni!</t>
        </r>
      </text>
    </comment>
    <comment ref="O10" authorId="0" shapeId="0">
      <text>
        <r>
          <rPr>
            <sz val="12"/>
            <color indexed="81"/>
            <rFont val="Times New Roman"/>
            <family val="1"/>
            <charset val="238"/>
          </rPr>
          <t>=+J10+P10,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0" authorId="0" shapeId="0">
      <text>
        <r>
          <rPr>
            <sz val="12"/>
            <color indexed="81"/>
            <rFont val="Times New Roman"/>
            <family val="1"/>
            <charset val="238"/>
          </rPr>
          <t>R oszlop kisebb vagy egyenlő, mint Q oszlop,
értelemszerűen az oszlopban végig így kellene alakulnia.</t>
        </r>
      </text>
    </comment>
    <comment ref="T10" authorId="0" shapeId="0">
      <text>
        <r>
          <rPr>
            <b/>
            <sz val="9"/>
            <color indexed="81"/>
            <rFont val="Tahoma"/>
            <family val="2"/>
            <charset val="238"/>
          </rPr>
          <t>=SZUM(S10:U10)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  <charset val="238"/>
          </rPr>
          <t>Szabály: 11 sor&gt;=12+13+14 sor, nem lehet 11 sor&lt;12+13+14 sor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1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B11&gt;=(B12+B13+B14)
</t>
        </r>
      </text>
    </comment>
    <comment ref="A15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Szabály 15 sor&gt;=16 sor, nem lehet 16 sor &gt;= 15 sor</t>
        </r>
      </text>
    </comment>
    <comment ref="B15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B15&gt;=B16</t>
        </r>
      </text>
    </comment>
    <comment ref="B18" authorId="0" shapeId="0">
      <text>
        <r>
          <rPr>
            <sz val="12"/>
            <color indexed="81"/>
            <rFont val="Times New Roman"/>
            <family val="1"/>
            <charset val="238"/>
          </rPr>
          <t>B10+B11+B15+B17; 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4" authorId="0" shapeId="0">
      <text>
        <r>
          <rPr>
            <sz val="12"/>
            <color indexed="81"/>
            <rFont val="Times New Roman"/>
            <family val="1"/>
            <charset val="238"/>
          </rPr>
          <t>SZUM(B19:B33);
értelemszerűen a sorban végig így kellene alakulnia az összeadásnak. Ebbe a sorba az adatrögzítő ne tudjon írni!</t>
        </r>
      </text>
    </comment>
    <comment ref="B35" authorId="0" shapeId="0">
      <text>
        <r>
          <rPr>
            <sz val="12"/>
            <color indexed="81"/>
            <rFont val="Times New Roman"/>
            <family val="1"/>
            <charset val="238"/>
          </rPr>
          <t>B18+B34;értelemszerűen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0" authorId="0" shape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M40" authorId="0" shape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43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43" authorId="0" shapeId="0">
      <text>
        <r>
          <rPr>
            <sz val="12"/>
            <color indexed="81"/>
            <rFont val="Times New Roman"/>
            <family val="1"/>
            <charset val="238"/>
          </rPr>
          <t>=SZUM(K40:O40),
értelemszerűen az oszlopban végig így kellene alakulnia az összeadásnak.Ebbe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43" authorId="0" shapeId="0">
      <text>
        <r>
          <rPr>
            <sz val="12"/>
            <color indexed="81"/>
            <rFont val="Times New Roman"/>
            <family val="1"/>
            <charset val="238"/>
          </rPr>
          <t>G38+L38;
értelemszerűen az oszlopban végig így kellene alakulnia az összeadásnak.Ebbe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43" authorId="0" shapeId="0">
      <text>
        <r>
          <rPr>
            <sz val="12"/>
            <color indexed="81"/>
            <rFont val="Times New Roman"/>
            <family val="1"/>
            <charset val="238"/>
          </rPr>
          <t>R oszlop &lt;= Q oszlop,
értelemszerűen az oszlopban végig így kellene alakulnia.</t>
        </r>
      </text>
    </comment>
    <comment ref="T43" authorId="0" shapeId="0">
      <text>
        <r>
          <rPr>
            <b/>
            <sz val="9"/>
            <color indexed="81"/>
            <rFont val="Tahoma"/>
            <family val="2"/>
            <charset val="238"/>
          </rPr>
          <t>=SZUM(S43:U43)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5" authorId="0" shapeId="0">
      <text>
        <r>
          <rPr>
            <sz val="12"/>
            <color indexed="81"/>
            <rFont val="Times New Roman"/>
            <family val="1"/>
            <charset val="238"/>
          </rPr>
          <t>SZUM(B43:44); B18=B45;
értelemszerűen a sorban végig így kellene alakulnia az összeadásnak. 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6" authorId="0" shapeId="0">
      <text>
        <r>
          <rPr>
            <sz val="12"/>
            <color indexed="81"/>
            <rFont val="Times New Roman"/>
            <family val="1"/>
            <charset val="238"/>
          </rPr>
          <t>B46=B34;
értelemszerűen a sorban végig így kellene alakulnia az összeadásnak. Ebbe a sorba az adatrögzítő ne tudjon írni!</t>
        </r>
      </text>
    </comment>
    <comment ref="B47" authorId="0" shapeId="0">
      <text>
        <r>
          <rPr>
            <sz val="12"/>
            <color indexed="81"/>
            <rFont val="Times New Roman"/>
            <family val="1"/>
            <charset val="238"/>
          </rPr>
          <t>SZUM(B45:B46); B35=B47;
értelemszerűen a sorban végig így kellene alakulnia az összeadásnak. Ebbe a sorba az adatrögzítő ne tudjon írni!</t>
        </r>
      </text>
    </comment>
    <comment ref="H54" authorId="0" shape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M54" authorId="0" shape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57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57" authorId="0" shapeId="0">
      <text>
        <r>
          <rPr>
            <sz val="12"/>
            <color indexed="81"/>
            <rFont val="Times New Roman"/>
            <family val="1"/>
            <charset val="238"/>
          </rPr>
          <t>=SZUM(K10:O10),
értelemszerűen az oszlopban végig így kellene alakulnia az összeadásnak.Ebbe az oszlopba az adatrögzítő ne tudjon írni!</t>
        </r>
      </text>
    </comment>
    <comment ref="O57" authorId="0" shapeId="0">
      <text>
        <r>
          <rPr>
            <sz val="12"/>
            <color indexed="81"/>
            <rFont val="Times New Roman"/>
            <family val="1"/>
            <charset val="238"/>
          </rPr>
          <t>=+J10+P10,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57" authorId="0" shapeId="0">
      <text>
        <r>
          <rPr>
            <sz val="12"/>
            <color indexed="81"/>
            <rFont val="Times New Roman"/>
            <family val="1"/>
            <charset val="238"/>
          </rPr>
          <t>R oszlop kisebb vagy egyenlő, mint Q oszlop,
értelemszerűen az oszlopban végig így kellene alakulnia.</t>
        </r>
      </text>
    </comment>
    <comment ref="T57" authorId="0" shapeId="0">
      <text>
        <r>
          <rPr>
            <b/>
            <sz val="9"/>
            <color indexed="81"/>
            <rFont val="Tahoma"/>
            <family val="2"/>
            <charset val="238"/>
          </rPr>
          <t>=SZUM(S10:U10)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8" authorId="0" shapeId="0">
      <text>
        <r>
          <rPr>
            <b/>
            <sz val="9"/>
            <color indexed="81"/>
            <rFont val="Tahoma"/>
            <family val="2"/>
            <charset val="238"/>
          </rPr>
          <t>Szabály: 11 sor&gt;=12+13+14 sor, nem lehet 11 sor&lt;12+13+14 sor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8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B11&gt;=(B12+B13+B14)
</t>
        </r>
      </text>
    </comment>
    <comment ref="A62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Szabály 15 sor&gt;=16 sor, nem lehet 16 sor &gt;= 15 sor</t>
        </r>
      </text>
    </comment>
    <comment ref="B62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B15&gt;=B16</t>
        </r>
      </text>
    </comment>
    <comment ref="B65" authorId="0" shapeId="0">
      <text>
        <r>
          <rPr>
            <sz val="12"/>
            <color indexed="81"/>
            <rFont val="Times New Roman"/>
            <family val="1"/>
            <charset val="238"/>
          </rPr>
          <t>B10+B11+B15+B17; 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81" authorId="0" shapeId="0">
      <text>
        <r>
          <rPr>
            <sz val="12"/>
            <color indexed="81"/>
            <rFont val="Times New Roman"/>
            <family val="1"/>
            <charset val="238"/>
          </rPr>
          <t>SZUM(B19:B33);
értelemszerűen a sorban végig így kellene alakulnia az összeadásnak. Ebbe a sorba az adatrögzítő ne tudjon írni!</t>
        </r>
      </text>
    </comment>
    <comment ref="B82" authorId="0" shapeId="0">
      <text>
        <r>
          <rPr>
            <sz val="12"/>
            <color indexed="81"/>
            <rFont val="Times New Roman"/>
            <family val="1"/>
            <charset val="238"/>
          </rPr>
          <t>B18+B34;értelemszerűen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87" authorId="0" shape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M87" authorId="0" shape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90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A táblázat egyetlen cellában sem szerepelhet mínusz érték</t>
        </r>
      </text>
    </comment>
    <comment ref="I9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=+B90+C90+D90+F90+G90+I90, értelemszerűen az oszlopban végig így kellene alakulnia az összeadásnak.Ebbe az oszlopba az adatrögzítő ne tudjon írni!
</t>
        </r>
      </text>
    </comment>
    <comment ref="N9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=SZUM(K90:O90),
értelemszerűen az oszlopban végig így kellene alakulnia az összeadásnak.Ebbe az oszlopba az adatrögzítő ne tudjon írni!
</t>
        </r>
      </text>
    </comment>
    <comment ref="O9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=+J90+P90,
értelemszerűen az oszlopban végig így kellene alakulnia az összeadásnak. Ebbe az oszlopba az adatrögzítő ne tudjon írni!
</t>
        </r>
      </text>
    </comment>
    <comment ref="P90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R90&lt;=Q90;
értelemszerűen az oszlopban végig így kellene alakulnia.
</t>
        </r>
      </text>
    </comment>
    <comment ref="T90" authorId="0" shapeId="0">
      <text>
        <r>
          <rPr>
            <b/>
            <sz val="9"/>
            <color indexed="81"/>
            <rFont val="Tahoma"/>
            <family val="2"/>
            <charset val="238"/>
          </rPr>
          <t>=SZUM(S90:U90)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91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A táblázat egyetlen cellájában sem szerepelhet mínusz érték</t>
        </r>
      </text>
    </comment>
    <comment ref="B97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SZUM(B103:B97); B81=B97;
értelemszerűen a sorban végig így kellene alakulnia az összeadásnak. Ebbe a sorba az adatrögzítő ne tudjon írni!
</t>
        </r>
      </text>
    </comment>
    <comment ref="B104" authorId="0" shapeId="0">
      <text>
        <r>
          <rPr>
            <sz val="12"/>
            <color indexed="81"/>
            <rFont val="Times New Roman"/>
            <family val="1"/>
            <charset val="238"/>
          </rPr>
          <t xml:space="preserve">B91+B98; B82=B105;
értelemszerűen a sorban végig így kellene alakulnia az összeadásnak. Ebbe a sorba az adatrögzítő ne tudjon írni!
</t>
        </r>
      </text>
    </comment>
    <comment ref="B105" authorId="1" shapeId="0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B35+B82</t>
        </r>
      </text>
    </comment>
  </commentList>
</comments>
</file>

<file path=xl/sharedStrings.xml><?xml version="1.0" encoding="utf-8"?>
<sst xmlns="http://schemas.openxmlformats.org/spreadsheetml/2006/main" count="1950" uniqueCount="75">
  <si>
    <t>Agrárgazdaság összesen
(egyéni gazdálkodók és gazdasági szervezetek):</t>
  </si>
  <si>
    <t>Mezőgazdaság és élelmiszeripar összesen</t>
  </si>
  <si>
    <t>Egyéb</t>
  </si>
  <si>
    <t>Szövetkezet</t>
  </si>
  <si>
    <t>Bt.</t>
  </si>
  <si>
    <t>Rt.</t>
  </si>
  <si>
    <t>Kkt.</t>
  </si>
  <si>
    <t>ebből Kft</t>
  </si>
  <si>
    <t>Élelmiszeripari gazdasági szervezet</t>
  </si>
  <si>
    <t>Mezőgazdasági gazdasági szervezet</t>
  </si>
  <si>
    <t>KKV összesen</t>
  </si>
  <si>
    <t>Közép-
vállalkozás</t>
  </si>
  <si>
    <t>Kis-
vállalkozás</t>
  </si>
  <si>
    <t xml:space="preserve"> Mikro-
vállalkozás</t>
  </si>
  <si>
    <t>Egyéb éven belüli forinthitelekből támogatások előfinanszírozása</t>
  </si>
  <si>
    <t>Egyéb éven belüli forinthitelek</t>
  </si>
  <si>
    <t>Hosszú lejáratú forgóeszköz hitelekből támogatások előfinanszírozása</t>
  </si>
  <si>
    <t>Hosszú lejáratú forgóeszköz hitelek</t>
  </si>
  <si>
    <t>Teljes hitelállományból:</t>
  </si>
  <si>
    <t>Teljes hitelállományból piaci hitel</t>
  </si>
  <si>
    <t>Teljes hitelállomány</t>
  </si>
  <si>
    <t>Beruházási hitelek</t>
  </si>
  <si>
    <t>Forint folyószámlahitelek</t>
  </si>
  <si>
    <t>Deviza hitelek összesen</t>
  </si>
  <si>
    <t>Egyéb deviza hitelek összesen</t>
  </si>
  <si>
    <t>Éven belüli devizahitelek</t>
  </si>
  <si>
    <t>Éven túli devizahitelek</t>
  </si>
  <si>
    <t>Forint hitelek összesen</t>
  </si>
  <si>
    <t>Egyéb forint hitelek összesen</t>
  </si>
  <si>
    <t>Éven belüli forinthitelek</t>
  </si>
  <si>
    <t>Éven túli forinthitelek</t>
  </si>
  <si>
    <t>Devizahitelek</t>
  </si>
  <si>
    <t>Forinthitelek</t>
  </si>
  <si>
    <t>Megnevezés</t>
  </si>
  <si>
    <t>Gazdasági szervezetek</t>
  </si>
  <si>
    <t>Élelmiszeripar összesen</t>
  </si>
  <si>
    <t>Egyéb élelmiszeripar</t>
  </si>
  <si>
    <t xml:space="preserve">Szőlőbor termelése </t>
  </si>
  <si>
    <t>Hobbiállat eledel gyártása</t>
  </si>
  <si>
    <t>Haszonállat eledel gyártása</t>
  </si>
  <si>
    <t>Tartósított lisztesáru gyártása</t>
  </si>
  <si>
    <t>Tésztafélék gyártása</t>
  </si>
  <si>
    <t>Kenyér, friss pékáru gyártása</t>
  </si>
  <si>
    <t>Malomipari termék gyártása</t>
  </si>
  <si>
    <t>Tejtermék gyártása</t>
  </si>
  <si>
    <t>Olaj gyártása</t>
  </si>
  <si>
    <t>Egyéb gyümölcs-, zöldség feldolgozás, tartósítás</t>
  </si>
  <si>
    <t>Gyümölcs-, zöldséglé gyártása</t>
  </si>
  <si>
    <t>Hús-, baromfihús készítmény gyártása</t>
  </si>
  <si>
    <t>Baromfihús feldolgozása, tartósítása</t>
  </si>
  <si>
    <t>Húsfeldolgozás, -tartósítás</t>
  </si>
  <si>
    <t>Mezőgazdaság összesen</t>
  </si>
  <si>
    <t xml:space="preserve">zöldségtermelés </t>
  </si>
  <si>
    <r>
      <t xml:space="preserve">Kertészet, </t>
    </r>
    <r>
      <rPr>
        <i/>
        <sz val="11"/>
        <color rgb="FF000000"/>
        <rFont val="Times New Roman"/>
        <family val="1"/>
        <charset val="238"/>
      </rPr>
      <t>ebből</t>
    </r>
    <r>
      <rPr>
        <sz val="11"/>
        <color indexed="8"/>
        <rFont val="Times New Roman"/>
        <family val="1"/>
        <charset val="238"/>
      </rPr>
      <t>:</t>
    </r>
  </si>
  <si>
    <t xml:space="preserve">szarvasmarha </t>
  </si>
  <si>
    <t>sertés</t>
  </si>
  <si>
    <t xml:space="preserve">baromfi </t>
  </si>
  <si>
    <r>
      <t xml:space="preserve">Állattenyésztés, </t>
    </r>
    <r>
      <rPr>
        <i/>
        <sz val="11"/>
        <color rgb="FF000000"/>
        <rFont val="Times New Roman"/>
        <family val="1"/>
        <charset val="238"/>
      </rPr>
      <t>ebből:</t>
    </r>
  </si>
  <si>
    <t>Szántóföldi növénytermesztés</t>
  </si>
  <si>
    <t>Egyéni vállalkozások</t>
  </si>
  <si>
    <t>Őstermelők</t>
  </si>
  <si>
    <t>Egyéni gazdaságok</t>
  </si>
  <si>
    <t>(millió HUF)</t>
  </si>
  <si>
    <t xml:space="preserve">2023. I. negyedév - Állományi adatok </t>
  </si>
  <si>
    <r>
      <t xml:space="preserve">Kertészet, </t>
    </r>
    <r>
      <rPr>
        <b/>
        <i/>
        <sz val="11"/>
        <color rgb="FF000000"/>
        <rFont val="Times New Roman"/>
        <family val="1"/>
        <charset val="238"/>
      </rPr>
      <t>ebből</t>
    </r>
    <r>
      <rPr>
        <b/>
        <sz val="11"/>
        <color indexed="8"/>
        <rFont val="Times New Roman"/>
        <family val="1"/>
        <charset val="238"/>
      </rPr>
      <t>:</t>
    </r>
  </si>
  <si>
    <r>
      <t xml:space="preserve">Állattenyésztés, </t>
    </r>
    <r>
      <rPr>
        <b/>
        <i/>
        <sz val="11"/>
        <color rgb="FF000000"/>
        <rFont val="Times New Roman"/>
        <family val="1"/>
        <charset val="238"/>
      </rPr>
      <t>ebből:</t>
    </r>
  </si>
  <si>
    <t xml:space="preserve">2023. I. negyedév - Új hitelek </t>
  </si>
  <si>
    <t xml:space="preserve">2023. II. negyedév - Állományi adatok </t>
  </si>
  <si>
    <t xml:space="preserve">2023. II. negyedév - Új hitelek </t>
  </si>
  <si>
    <t>2023. I. negyedév - Állományi adatok_Korr</t>
  </si>
  <si>
    <t>2023. I. negyedév - Új hitelek_Korr</t>
  </si>
  <si>
    <t xml:space="preserve">2023. III. negyedév - Állományi adatok </t>
  </si>
  <si>
    <t xml:space="preserve">2023. III. negyedév - Új hitelek </t>
  </si>
  <si>
    <t xml:space="preserve">2023. IV. negyedév - Állományi adatok </t>
  </si>
  <si>
    <t xml:space="preserve">2023. IV. negyedév - Új hitelek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</si>
</sst>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0070C0"/>
      <name val="Times New Roman"/>
      <family val="1"/>
      <charset val="238"/>
    </font>
    <font>
      <sz val="11"/>
      <color rgb="FF0070C0"/>
      <name val="Times New Roman"/>
      <family val="1"/>
      <charset val="238"/>
    </font>
    <font>
      <b/>
      <sz val="11"/>
      <color theme="8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2"/>
      <color indexed="81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8">
    <xf numFmtId="0" fontId="0" fillId="0" borderId="0" xfId="0"/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3" fontId="5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2" borderId="1" xfId="0" applyNumberFormat="1" applyFont="1" applyFill="1" applyBorder="1" applyAlignment="1">
      <alignment horizontal="right"/>
    </xf>
    <xf numFmtId="3" fontId="6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3" fontId="5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/>
    </xf>
    <xf numFmtId="3" fontId="6" fillId="2" borderId="8" xfId="0" applyNumberFormat="1" applyFont="1" applyFill="1" applyBorder="1" applyAlignment="1">
      <alignment horizontal="right" vertical="center" wrapText="1"/>
    </xf>
    <xf numFmtId="3" fontId="6" fillId="3" borderId="8" xfId="0" applyNumberFormat="1" applyFont="1" applyFill="1" applyBorder="1" applyAlignment="1">
      <alignment horizontal="right" vertical="center" wrapText="1"/>
    </xf>
    <xf numFmtId="3" fontId="8" fillId="0" borderId="9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3" fontId="6" fillId="3" borderId="11" xfId="0" applyNumberFormat="1" applyFont="1" applyFill="1" applyBorder="1" applyAlignment="1">
      <alignment horizontal="right" vertical="center" wrapText="1"/>
    </xf>
    <xf numFmtId="3" fontId="8" fillId="0" borderId="12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3" fontId="5" fillId="0" borderId="14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3" fontId="6" fillId="3" borderId="14" xfId="0" applyNumberFormat="1" applyFont="1" applyFill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0" fontId="8" fillId="0" borderId="16" xfId="0" applyFont="1" applyBorder="1" applyAlignment="1">
      <alignment horizontal="left" vertical="center"/>
    </xf>
    <xf numFmtId="3" fontId="3" fillId="0" borderId="18" xfId="0" applyNumberFormat="1" applyFont="1" applyBorder="1" applyAlignment="1">
      <alignment horizontal="right"/>
    </xf>
    <xf numFmtId="0" fontId="8" fillId="0" borderId="16" xfId="0" applyFont="1" applyBorder="1" applyAlignment="1">
      <alignment horizontal="left" vertical="center" wrapText="1"/>
    </xf>
    <xf numFmtId="3" fontId="8" fillId="0" borderId="8" xfId="0" applyNumberFormat="1" applyFont="1" applyBorder="1" applyAlignment="1">
      <alignment horizontal="right" vertical="center"/>
    </xf>
    <xf numFmtId="3" fontId="8" fillId="0" borderId="18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3" fontId="4" fillId="0" borderId="22" xfId="0" applyNumberFormat="1" applyFont="1" applyBorder="1" applyAlignment="1">
      <alignment horizontal="right" vertical="center"/>
    </xf>
    <xf numFmtId="3" fontId="6" fillId="3" borderId="23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6" fillId="0" borderId="25" xfId="0" applyNumberFormat="1" applyFont="1" applyBorder="1" applyAlignment="1">
      <alignment horizontal="right" vertical="center" wrapText="1"/>
    </xf>
    <xf numFmtId="3" fontId="6" fillId="0" borderId="26" xfId="0" applyNumberFormat="1" applyFont="1" applyBorder="1" applyAlignment="1">
      <alignment horizontal="right" vertical="center" wrapText="1"/>
    </xf>
    <xf numFmtId="3" fontId="6" fillId="0" borderId="27" xfId="0" applyNumberFormat="1" applyFont="1" applyBorder="1" applyAlignment="1">
      <alignment horizontal="right" vertical="center" wrapText="1"/>
    </xf>
    <xf numFmtId="3" fontId="6" fillId="3" borderId="28" xfId="0" applyNumberFormat="1" applyFont="1" applyFill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0" fontId="7" fillId="0" borderId="24" xfId="0" applyFont="1" applyBorder="1" applyAlignment="1">
      <alignment horizontal="left" vertical="center" wrapText="1"/>
    </xf>
    <xf numFmtId="3" fontId="8" fillId="0" borderId="29" xfId="0" applyNumberFormat="1" applyFont="1" applyBorder="1" applyAlignment="1">
      <alignment horizontal="right" vertical="center"/>
    </xf>
    <xf numFmtId="3" fontId="7" fillId="0" borderId="29" xfId="0" applyNumberFormat="1" applyFont="1" applyBorder="1" applyAlignment="1">
      <alignment horizontal="right" vertical="center"/>
    </xf>
    <xf numFmtId="3" fontId="8" fillId="0" borderId="30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0" fontId="8" fillId="0" borderId="31" xfId="0" applyFont="1" applyBorder="1" applyAlignment="1">
      <alignment vertical="center"/>
    </xf>
    <xf numFmtId="3" fontId="7" fillId="0" borderId="8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vertical="center"/>
    </xf>
    <xf numFmtId="3" fontId="4" fillId="0" borderId="8" xfId="0" applyNumberFormat="1" applyFont="1" applyBorder="1" applyAlignment="1">
      <alignment horizontal="right" vertical="center" wrapText="1"/>
    </xf>
    <xf numFmtId="3" fontId="8" fillId="0" borderId="8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 vertical="center"/>
    </xf>
    <xf numFmtId="3" fontId="6" fillId="0" borderId="21" xfId="0" applyNumberFormat="1" applyFont="1" applyBorder="1" applyAlignment="1">
      <alignment horizontal="right" vertical="center"/>
    </xf>
    <xf numFmtId="3" fontId="8" fillId="0" borderId="21" xfId="0" applyNumberFormat="1" applyFont="1" applyBorder="1" applyAlignment="1">
      <alignment horizontal="right" vertical="center" wrapText="1"/>
    </xf>
    <xf numFmtId="3" fontId="3" fillId="0" borderId="32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0" fontId="8" fillId="0" borderId="22" xfId="0" applyFont="1" applyBorder="1" applyAlignment="1">
      <alignment horizontal="left" vertical="center" wrapText="1"/>
    </xf>
    <xf numFmtId="3" fontId="6" fillId="0" borderId="33" xfId="0" applyNumberFormat="1" applyFont="1" applyBorder="1" applyAlignment="1">
      <alignment horizontal="right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5" fillId="0" borderId="34" xfId="0" applyNumberFormat="1" applyFont="1" applyBorder="1" applyAlignment="1">
      <alignment horizontal="right" vertical="center"/>
    </xf>
    <xf numFmtId="3" fontId="5" fillId="0" borderId="43" xfId="0" applyNumberFormat="1" applyFont="1" applyBorder="1" applyAlignment="1">
      <alignment horizontal="right" vertical="center"/>
    </xf>
    <xf numFmtId="3" fontId="5" fillId="0" borderId="47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/>
    </xf>
    <xf numFmtId="3" fontId="7" fillId="3" borderId="1" xfId="0" applyNumberFormat="1" applyFont="1" applyFill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3" fontId="5" fillId="0" borderId="48" xfId="0" applyNumberFormat="1" applyFont="1" applyBorder="1" applyAlignment="1">
      <alignment horizontal="right" vertical="center"/>
    </xf>
    <xf numFmtId="3" fontId="7" fillId="0" borderId="24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3" fontId="9" fillId="0" borderId="28" xfId="0" applyNumberFormat="1" applyFont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right" vertical="center"/>
    </xf>
    <xf numFmtId="3" fontId="9" fillId="3" borderId="1" xfId="0" applyNumberFormat="1" applyFont="1" applyFill="1" applyBorder="1" applyAlignment="1">
      <alignment horizontal="right" vertical="center"/>
    </xf>
    <xf numFmtId="3" fontId="5" fillId="0" borderId="28" xfId="0" applyNumberFormat="1" applyFont="1" applyBorder="1" applyAlignment="1">
      <alignment horizontal="right" vertical="center"/>
    </xf>
    <xf numFmtId="3" fontId="9" fillId="0" borderId="49" xfId="0" applyNumberFormat="1" applyFont="1" applyBorder="1" applyAlignment="1">
      <alignment horizontal="right" vertical="center"/>
    </xf>
    <xf numFmtId="0" fontId="9" fillId="0" borderId="46" xfId="0" applyFont="1" applyBorder="1" applyAlignment="1">
      <alignment vertical="center"/>
    </xf>
    <xf numFmtId="3" fontId="5" fillId="0" borderId="40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7" fillId="2" borderId="14" xfId="0" applyNumberFormat="1" applyFont="1" applyFill="1" applyBorder="1" applyAlignment="1">
      <alignment horizontal="right" vertical="center"/>
    </xf>
    <xf numFmtId="3" fontId="7" fillId="3" borderId="14" xfId="0" applyNumberFormat="1" applyFont="1" applyFill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3" fontId="7" fillId="3" borderId="40" xfId="0" applyNumberFormat="1" applyFont="1" applyFill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3" fontId="10" fillId="5" borderId="19" xfId="0" applyNumberFormat="1" applyFont="1" applyFill="1" applyBorder="1" applyAlignment="1">
      <alignment horizontal="right" vertical="center"/>
    </xf>
    <xf numFmtId="3" fontId="10" fillId="5" borderId="15" xfId="0" applyNumberFormat="1" applyFont="1" applyFill="1" applyBorder="1" applyAlignment="1">
      <alignment horizontal="right"/>
    </xf>
    <xf numFmtId="3" fontId="11" fillId="5" borderId="8" xfId="0" applyNumberFormat="1" applyFont="1" applyFill="1" applyBorder="1" applyAlignment="1">
      <alignment horizontal="right"/>
    </xf>
    <xf numFmtId="3" fontId="11" fillId="5" borderId="16" xfId="0" applyNumberFormat="1" applyFont="1" applyFill="1" applyBorder="1" applyAlignment="1">
      <alignment horizontal="right"/>
    </xf>
    <xf numFmtId="3" fontId="11" fillId="5" borderId="14" xfId="0" applyNumberFormat="1" applyFont="1" applyFill="1" applyBorder="1" applyAlignment="1">
      <alignment horizontal="right"/>
    </xf>
    <xf numFmtId="3" fontId="10" fillId="5" borderId="14" xfId="0" applyNumberFormat="1" applyFont="1" applyFill="1" applyBorder="1" applyAlignment="1">
      <alignment horizontal="right" vertical="center"/>
    </xf>
    <xf numFmtId="3" fontId="11" fillId="5" borderId="14" xfId="0" applyNumberFormat="1" applyFont="1" applyFill="1" applyBorder="1" applyAlignment="1">
      <alignment horizontal="right" vertical="center"/>
    </xf>
    <xf numFmtId="3" fontId="11" fillId="5" borderId="17" xfId="0" applyNumberFormat="1" applyFont="1" applyFill="1" applyBorder="1" applyAlignment="1">
      <alignment horizontal="right" vertical="center"/>
    </xf>
    <xf numFmtId="3" fontId="11" fillId="5" borderId="16" xfId="0" applyNumberFormat="1" applyFont="1" applyFill="1" applyBorder="1" applyAlignment="1">
      <alignment horizontal="right" vertical="center"/>
    </xf>
    <xf numFmtId="0" fontId="12" fillId="5" borderId="50" xfId="0" applyFont="1" applyFill="1" applyBorder="1" applyAlignment="1">
      <alignment vertical="center"/>
    </xf>
    <xf numFmtId="3" fontId="5" fillId="0" borderId="15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3" fontId="7" fillId="3" borderId="19" xfId="0" applyNumberFormat="1" applyFont="1" applyFill="1" applyBorder="1" applyAlignment="1">
      <alignment horizontal="right" vertical="center"/>
    </xf>
    <xf numFmtId="0" fontId="8" fillId="0" borderId="50" xfId="0" applyFont="1" applyBorder="1" applyAlignment="1">
      <alignment vertical="center"/>
    </xf>
    <xf numFmtId="3" fontId="5" fillId="0" borderId="20" xfId="0" applyNumberFormat="1" applyFont="1" applyBorder="1" applyAlignment="1">
      <alignment horizontal="right"/>
    </xf>
    <xf numFmtId="3" fontId="4" fillId="0" borderId="21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7" fillId="2" borderId="23" xfId="0" applyNumberFormat="1" applyFont="1" applyFill="1" applyBorder="1" applyAlignment="1">
      <alignment horizontal="right" vertical="center"/>
    </xf>
    <xf numFmtId="3" fontId="7" fillId="3" borderId="23" xfId="0" applyNumberFormat="1" applyFont="1" applyFill="1" applyBorder="1" applyAlignment="1">
      <alignment horizontal="right" vertical="center"/>
    </xf>
    <xf numFmtId="3" fontId="8" fillId="0" borderId="23" xfId="0" applyNumberFormat="1" applyFont="1" applyBorder="1" applyAlignment="1">
      <alignment horizontal="right" vertical="center"/>
    </xf>
    <xf numFmtId="3" fontId="4" fillId="0" borderId="51" xfId="0" applyNumberFormat="1" applyFont="1" applyBorder="1" applyAlignment="1">
      <alignment horizontal="right" vertical="center"/>
    </xf>
    <xf numFmtId="3" fontId="8" fillId="0" borderId="52" xfId="0" applyNumberFormat="1" applyFont="1" applyBorder="1" applyAlignment="1">
      <alignment horizontal="right" vertical="center"/>
    </xf>
    <xf numFmtId="0" fontId="8" fillId="0" borderId="53" xfId="0" applyFont="1" applyBorder="1" applyAlignment="1">
      <alignment vertical="center"/>
    </xf>
    <xf numFmtId="3" fontId="4" fillId="0" borderId="4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7" fillId="2" borderId="40" xfId="0" applyNumberFormat="1" applyFont="1" applyFill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8" fillId="0" borderId="3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3" fontId="4" fillId="0" borderId="54" xfId="0" applyNumberFormat="1" applyFont="1" applyBorder="1" applyAlignment="1">
      <alignment horizontal="right" vertical="center"/>
    </xf>
    <xf numFmtId="3" fontId="11" fillId="5" borderId="5" xfId="0" applyNumberFormat="1" applyFont="1" applyFill="1" applyBorder="1" applyAlignment="1">
      <alignment horizontal="right"/>
    </xf>
    <xf numFmtId="3" fontId="11" fillId="5" borderId="6" xfId="0" applyNumberFormat="1" applyFont="1" applyFill="1" applyBorder="1" applyAlignment="1">
      <alignment horizontal="right"/>
    </xf>
    <xf numFmtId="3" fontId="11" fillId="5" borderId="3" xfId="0" applyNumberFormat="1" applyFont="1" applyFill="1" applyBorder="1" applyAlignment="1">
      <alignment horizontal="right"/>
    </xf>
    <xf numFmtId="3" fontId="8" fillId="5" borderId="19" xfId="0" applyNumberFormat="1" applyFont="1" applyFill="1" applyBorder="1" applyAlignment="1">
      <alignment horizontal="right" vertical="center"/>
    </xf>
    <xf numFmtId="3" fontId="11" fillId="5" borderId="3" xfId="0" applyNumberFormat="1" applyFont="1" applyFill="1" applyBorder="1" applyAlignment="1">
      <alignment horizontal="right" vertical="center"/>
    </xf>
    <xf numFmtId="3" fontId="11" fillId="5" borderId="19" xfId="0" applyNumberFormat="1" applyFont="1" applyFill="1" applyBorder="1" applyAlignment="1">
      <alignment horizontal="right" vertical="center"/>
    </xf>
    <xf numFmtId="3" fontId="11" fillId="5" borderId="6" xfId="0" applyNumberFormat="1" applyFont="1" applyFill="1" applyBorder="1" applyAlignment="1">
      <alignment horizontal="right" vertical="center"/>
    </xf>
    <xf numFmtId="3" fontId="11" fillId="5" borderId="54" xfId="0" applyNumberFormat="1" applyFont="1" applyFill="1" applyBorder="1" applyAlignment="1">
      <alignment horizontal="right" vertical="center"/>
    </xf>
    <xf numFmtId="0" fontId="10" fillId="5" borderId="50" xfId="0" applyFont="1" applyFill="1" applyBorder="1" applyAlignment="1">
      <alignment horizontal="left" vertical="center" indent="4"/>
    </xf>
    <xf numFmtId="3" fontId="7" fillId="2" borderId="19" xfId="0" applyNumberFormat="1" applyFont="1" applyFill="1" applyBorder="1" applyAlignment="1">
      <alignment horizontal="right" vertical="center"/>
    </xf>
    <xf numFmtId="3" fontId="4" fillId="0" borderId="55" xfId="0" applyNumberFormat="1" applyFont="1" applyBorder="1" applyAlignment="1">
      <alignment horizontal="right" vertical="center"/>
    </xf>
    <xf numFmtId="0" fontId="11" fillId="0" borderId="0" xfId="0" applyFont="1"/>
    <xf numFmtId="3" fontId="10" fillId="0" borderId="19" xfId="0" applyNumberFormat="1" applyFont="1" applyBorder="1" applyAlignment="1">
      <alignment horizontal="right" vertical="center"/>
    </xf>
    <xf numFmtId="3" fontId="11" fillId="0" borderId="8" xfId="0" applyNumberFormat="1" applyFont="1" applyBorder="1" applyAlignment="1">
      <alignment horizontal="right"/>
    </xf>
    <xf numFmtId="3" fontId="11" fillId="0" borderId="16" xfId="0" applyNumberFormat="1" applyFont="1" applyBorder="1" applyAlignment="1">
      <alignment horizontal="right"/>
    </xf>
    <xf numFmtId="3" fontId="11" fillId="0" borderId="14" xfId="0" applyNumberFormat="1" applyFont="1" applyBorder="1" applyAlignment="1">
      <alignment horizontal="right"/>
    </xf>
    <xf numFmtId="3" fontId="10" fillId="2" borderId="19" xfId="0" applyNumberFormat="1" applyFont="1" applyFill="1" applyBorder="1" applyAlignment="1">
      <alignment horizontal="right" vertical="center"/>
    </xf>
    <xf numFmtId="3" fontId="10" fillId="3" borderId="19" xfId="0" applyNumberFormat="1" applyFont="1" applyFill="1" applyBorder="1" applyAlignment="1">
      <alignment horizontal="right" vertical="center"/>
    </xf>
    <xf numFmtId="3" fontId="11" fillId="0" borderId="19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3" fontId="11" fillId="0" borderId="16" xfId="0" applyNumberFormat="1" applyFont="1" applyBorder="1" applyAlignment="1">
      <alignment horizontal="right" vertical="center"/>
    </xf>
    <xf numFmtId="0" fontId="10" fillId="0" borderId="50" xfId="0" applyFont="1" applyBorder="1" applyAlignment="1">
      <alignment horizontal="left" vertical="center" indent="4"/>
    </xf>
    <xf numFmtId="3" fontId="4" fillId="0" borderId="20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2" fontId="0" fillId="0" borderId="0" xfId="0" applyNumberFormat="1"/>
    <xf numFmtId="3" fontId="4" fillId="0" borderId="0" xfId="0" applyNumberFormat="1" applyFont="1"/>
    <xf numFmtId="2" fontId="3" fillId="0" borderId="0" xfId="0" applyNumberFormat="1" applyFont="1"/>
    <xf numFmtId="0" fontId="2" fillId="0" borderId="0" xfId="0" applyFont="1"/>
    <xf numFmtId="3" fontId="5" fillId="0" borderId="34" xfId="0" applyNumberFormat="1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5" fillId="0" borderId="47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3" fontId="7" fillId="2" borderId="34" xfId="0" applyNumberFormat="1" applyFont="1" applyFill="1" applyBorder="1" applyAlignment="1">
      <alignment vertical="center"/>
    </xf>
    <xf numFmtId="3" fontId="7" fillId="3" borderId="34" xfId="0" applyNumberFormat="1" applyFont="1" applyFill="1" applyBorder="1" applyAlignment="1">
      <alignment vertical="center"/>
    </xf>
    <xf numFmtId="3" fontId="7" fillId="0" borderId="47" xfId="0" applyNumberFormat="1" applyFont="1" applyBorder="1" applyAlignment="1">
      <alignment vertical="center"/>
    </xf>
    <xf numFmtId="3" fontId="7" fillId="0" borderId="43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7" fillId="2" borderId="47" xfId="0" applyNumberFormat="1" applyFont="1" applyFill="1" applyBorder="1" applyAlignment="1">
      <alignment vertical="center"/>
    </xf>
    <xf numFmtId="3" fontId="7" fillId="3" borderId="47" xfId="0" applyNumberFormat="1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3" fontId="5" fillId="0" borderId="28" xfId="0" applyNumberFormat="1" applyFont="1" applyBorder="1" applyAlignment="1">
      <alignment vertical="center"/>
    </xf>
    <xf numFmtId="3" fontId="5" fillId="0" borderId="46" xfId="0" applyNumberFormat="1" applyFont="1" applyBorder="1" applyAlignment="1">
      <alignment vertical="center"/>
    </xf>
    <xf numFmtId="3" fontId="5" fillId="0" borderId="49" xfId="0" applyNumberFormat="1" applyFont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4" fillId="0" borderId="4" xfId="0" applyNumberFormat="1" applyFont="1" applyBorder="1" applyAlignment="1"/>
    <xf numFmtId="3" fontId="4" fillId="0" borderId="5" xfId="0" applyNumberFormat="1" applyFont="1" applyBorder="1" applyAlignment="1"/>
    <xf numFmtId="3" fontId="4" fillId="0" borderId="6" xfId="0" applyNumberFormat="1" applyFont="1" applyBorder="1" applyAlignment="1"/>
    <xf numFmtId="3" fontId="3" fillId="0" borderId="57" xfId="0" applyNumberFormat="1" applyFont="1" applyBorder="1" applyAlignment="1"/>
    <xf numFmtId="3" fontId="7" fillId="2" borderId="19" xfId="0" applyNumberFormat="1" applyFont="1" applyFill="1" applyBorder="1" applyAlignment="1">
      <alignment vertical="center"/>
    </xf>
    <xf numFmtId="3" fontId="7" fillId="3" borderId="19" xfId="0" applyNumberFormat="1" applyFont="1" applyFill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7" fillId="3" borderId="40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" fontId="8" fillId="0" borderId="40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3" fontId="4" fillId="0" borderId="15" xfId="0" applyNumberFormat="1" applyFont="1" applyBorder="1" applyAlignment="1"/>
    <xf numFmtId="3" fontId="4" fillId="0" borderId="8" xfId="0" applyNumberFormat="1" applyFont="1" applyBorder="1" applyAlignment="1"/>
    <xf numFmtId="3" fontId="4" fillId="0" borderId="16" xfId="0" applyNumberFormat="1" applyFont="1" applyBorder="1" applyAlignment="1"/>
    <xf numFmtId="3" fontId="3" fillId="0" borderId="23" xfId="0" applyNumberFormat="1" applyFont="1" applyBorder="1" applyAlignment="1"/>
    <xf numFmtId="3" fontId="8" fillId="0" borderId="21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 wrapText="1"/>
    </xf>
    <xf numFmtId="3" fontId="8" fillId="0" borderId="21" xfId="0" applyNumberFormat="1" applyFont="1" applyBorder="1" applyAlignment="1">
      <alignment vertical="center" wrapText="1"/>
    </xf>
    <xf numFmtId="3" fontId="8" fillId="0" borderId="19" xfId="0" applyNumberFormat="1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 wrapText="1"/>
    </xf>
    <xf numFmtId="3" fontId="0" fillId="0" borderId="0" xfId="0" applyNumberFormat="1"/>
    <xf numFmtId="3" fontId="9" fillId="0" borderId="28" xfId="0" applyNumberFormat="1" applyFont="1" applyBorder="1" applyAlignment="1">
      <alignment vertical="center"/>
    </xf>
    <xf numFmtId="3" fontId="9" fillId="2" borderId="1" xfId="0" applyNumberFormat="1" applyFont="1" applyFill="1" applyBorder="1" applyAlignment="1">
      <alignment vertical="center"/>
    </xf>
    <xf numFmtId="3" fontId="9" fillId="3" borderId="1" xfId="0" applyNumberFormat="1" applyFont="1" applyFill="1" applyBorder="1" applyAlignment="1">
      <alignment vertical="center"/>
    </xf>
    <xf numFmtId="3" fontId="9" fillId="0" borderId="49" xfId="0" applyNumberFormat="1" applyFont="1" applyBorder="1" applyAlignment="1">
      <alignment vertical="center"/>
    </xf>
    <xf numFmtId="3" fontId="5" fillId="0" borderId="40" xfId="0" applyNumberFormat="1" applyFont="1" applyBorder="1" applyAlignment="1">
      <alignment vertical="center"/>
    </xf>
    <xf numFmtId="3" fontId="3" fillId="0" borderId="14" xfId="0" applyNumberFormat="1" applyFont="1" applyBorder="1" applyAlignment="1"/>
    <xf numFmtId="3" fontId="7" fillId="2" borderId="14" xfId="0" applyNumberFormat="1" applyFont="1" applyFill="1" applyBorder="1" applyAlignment="1">
      <alignment vertical="center"/>
    </xf>
    <xf numFmtId="3" fontId="7" fillId="3" borderId="14" xfId="0" applyNumberFormat="1" applyFont="1" applyFill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3" fontId="10" fillId="5" borderId="19" xfId="0" applyNumberFormat="1" applyFont="1" applyFill="1" applyBorder="1" applyAlignment="1">
      <alignment vertical="center"/>
    </xf>
    <xf numFmtId="3" fontId="11" fillId="5" borderId="15" xfId="0" applyNumberFormat="1" applyFont="1" applyFill="1" applyBorder="1" applyAlignment="1"/>
    <xf numFmtId="3" fontId="11" fillId="5" borderId="8" xfId="0" applyNumberFormat="1" applyFont="1" applyFill="1" applyBorder="1" applyAlignment="1"/>
    <xf numFmtId="3" fontId="11" fillId="5" borderId="16" xfId="0" applyNumberFormat="1" applyFont="1" applyFill="1" applyBorder="1" applyAlignment="1"/>
    <xf numFmtId="3" fontId="11" fillId="5" borderId="14" xfId="0" applyNumberFormat="1" applyFont="1" applyFill="1" applyBorder="1" applyAlignment="1"/>
    <xf numFmtId="3" fontId="10" fillId="5" borderId="14" xfId="0" applyNumberFormat="1" applyFont="1" applyFill="1" applyBorder="1" applyAlignment="1">
      <alignment vertical="center"/>
    </xf>
    <xf numFmtId="3" fontId="11" fillId="5" borderId="14" xfId="0" applyNumberFormat="1" applyFont="1" applyFill="1" applyBorder="1" applyAlignment="1">
      <alignment vertical="center"/>
    </xf>
    <xf numFmtId="3" fontId="11" fillId="5" borderId="16" xfId="0" applyNumberFormat="1" applyFont="1" applyFill="1" applyBorder="1" applyAlignment="1">
      <alignment vertical="center"/>
    </xf>
    <xf numFmtId="3" fontId="11" fillId="5" borderId="19" xfId="0" applyNumberFormat="1" applyFont="1" applyFill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4" fillId="0" borderId="20" xfId="0" applyNumberFormat="1" applyFont="1" applyBorder="1" applyAlignment="1"/>
    <xf numFmtId="3" fontId="4" fillId="0" borderId="21" xfId="0" applyNumberFormat="1" applyFont="1" applyBorder="1" applyAlignment="1"/>
    <xf numFmtId="3" fontId="4" fillId="0" borderId="22" xfId="0" applyNumberFormat="1" applyFont="1" applyBorder="1" applyAlignment="1"/>
    <xf numFmtId="3" fontId="7" fillId="2" borderId="23" xfId="0" applyNumberFormat="1" applyFont="1" applyFill="1" applyBorder="1" applyAlignment="1">
      <alignment vertical="center"/>
    </xf>
    <xf numFmtId="3" fontId="7" fillId="3" borderId="23" xfId="0" applyNumberFormat="1" applyFont="1" applyFill="1" applyBorder="1" applyAlignment="1">
      <alignment vertical="center"/>
    </xf>
    <xf numFmtId="3" fontId="8" fillId="0" borderId="23" xfId="0" applyNumberFormat="1" applyFont="1" applyBorder="1" applyAlignment="1">
      <alignment vertical="center"/>
    </xf>
    <xf numFmtId="3" fontId="8" fillId="0" borderId="52" xfId="0" applyNumberFormat="1" applyFont="1" applyBorder="1" applyAlignment="1">
      <alignment vertical="center"/>
    </xf>
    <xf numFmtId="3" fontId="3" fillId="0" borderId="3" xfId="0" applyNumberFormat="1" applyFont="1" applyBorder="1" applyAlignment="1"/>
    <xf numFmtId="3" fontId="7" fillId="2" borderId="40" xfId="0" applyNumberFormat="1" applyFont="1" applyFill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3" fontId="11" fillId="5" borderId="4" xfId="0" applyNumberFormat="1" applyFont="1" applyFill="1" applyBorder="1" applyAlignment="1"/>
    <xf numFmtId="3" fontId="11" fillId="5" borderId="5" xfId="0" applyNumberFormat="1" applyFont="1" applyFill="1" applyBorder="1" applyAlignment="1"/>
    <xf numFmtId="3" fontId="11" fillId="5" borderId="6" xfId="0" applyNumberFormat="1" applyFont="1" applyFill="1" applyBorder="1" applyAlignment="1"/>
    <xf numFmtId="3" fontId="11" fillId="5" borderId="3" xfId="0" applyNumberFormat="1" applyFont="1" applyFill="1" applyBorder="1" applyAlignment="1"/>
    <xf numFmtId="3" fontId="11" fillId="5" borderId="3" xfId="0" applyNumberFormat="1" applyFont="1" applyFill="1" applyBorder="1" applyAlignment="1">
      <alignment vertical="center"/>
    </xf>
    <xf numFmtId="3" fontId="10" fillId="5" borderId="3" xfId="0" applyNumberFormat="1" applyFont="1" applyFill="1" applyBorder="1" applyAlignment="1">
      <alignment vertical="center"/>
    </xf>
    <xf numFmtId="3" fontId="11" fillId="5" borderId="6" xfId="0" applyNumberFormat="1" applyFont="1" applyFill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3" fontId="11" fillId="0" borderId="15" xfId="0" applyNumberFormat="1" applyFont="1" applyBorder="1" applyAlignment="1"/>
    <xf numFmtId="3" fontId="11" fillId="0" borderId="8" xfId="0" applyNumberFormat="1" applyFont="1" applyBorder="1" applyAlignment="1"/>
    <xf numFmtId="3" fontId="11" fillId="0" borderId="16" xfId="0" applyNumberFormat="1" applyFont="1" applyBorder="1" applyAlignment="1"/>
    <xf numFmtId="3" fontId="11" fillId="0" borderId="14" xfId="0" applyNumberFormat="1" applyFont="1" applyBorder="1" applyAlignment="1"/>
    <xf numFmtId="3" fontId="10" fillId="2" borderId="19" xfId="0" applyNumberFormat="1" applyFont="1" applyFill="1" applyBorder="1" applyAlignment="1">
      <alignment vertical="center"/>
    </xf>
    <xf numFmtId="3" fontId="10" fillId="3" borderId="19" xfId="0" applyNumberFormat="1" applyFont="1" applyFill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3" fontId="11" fillId="0" borderId="14" xfId="0" applyNumberFormat="1" applyFont="1" applyBorder="1" applyAlignment="1">
      <alignment vertical="center"/>
    </xf>
    <xf numFmtId="3" fontId="11" fillId="0" borderId="16" xfId="0" applyNumberFormat="1" applyFont="1" applyBorder="1" applyAlignment="1">
      <alignment vertical="center"/>
    </xf>
    <xf numFmtId="3" fontId="3" fillId="0" borderId="19" xfId="0" applyNumberFormat="1" applyFont="1" applyBorder="1" applyAlignment="1"/>
    <xf numFmtId="0" fontId="7" fillId="0" borderId="28" xfId="0" applyFont="1" applyBorder="1" applyAlignment="1">
      <alignment vertical="center"/>
    </xf>
    <xf numFmtId="3" fontId="14" fillId="0" borderId="0" xfId="1" applyNumberFormat="1" applyFont="1" applyAlignment="1">
      <alignment horizontal="center"/>
    </xf>
    <xf numFmtId="0" fontId="14" fillId="0" borderId="0" xfId="1" applyFont="1" applyAlignment="1">
      <alignment horizontal="center"/>
    </xf>
    <xf numFmtId="0" fontId="14" fillId="0" borderId="0" xfId="1" applyFont="1"/>
    <xf numFmtId="0" fontId="15" fillId="0" borderId="0" xfId="0" applyFont="1"/>
    <xf numFmtId="3" fontId="6" fillId="2" borderId="38" xfId="0" applyNumberFormat="1" applyFont="1" applyFill="1" applyBorder="1" applyAlignment="1">
      <alignment horizontal="right"/>
    </xf>
    <xf numFmtId="3" fontId="6" fillId="3" borderId="38" xfId="0" applyNumberFormat="1" applyFont="1" applyFill="1" applyBorder="1" applyAlignment="1">
      <alignment horizontal="right"/>
    </xf>
    <xf numFmtId="3" fontId="6" fillId="0" borderId="38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0" fontId="3" fillId="0" borderId="0" xfId="0" applyFont="1" applyFill="1"/>
    <xf numFmtId="3" fontId="5" fillId="0" borderId="38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6" fillId="2" borderId="25" xfId="0" applyNumberFormat="1" applyFont="1" applyFill="1" applyBorder="1" applyAlignment="1">
      <alignment horizontal="right" vertical="center" wrapText="1"/>
    </xf>
    <xf numFmtId="3" fontId="6" fillId="3" borderId="27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6" fillId="0" borderId="25" xfId="0" applyNumberFormat="1" applyFont="1" applyFill="1" applyBorder="1" applyAlignment="1">
      <alignment horizontal="righ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3" fillId="0" borderId="1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8" fillId="0" borderId="15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 wrapText="1"/>
    </xf>
    <xf numFmtId="3" fontId="11" fillId="5" borderId="15" xfId="0" applyNumberFormat="1" applyFont="1" applyFill="1" applyBorder="1" applyAlignment="1">
      <alignment horizontal="right"/>
    </xf>
    <xf numFmtId="3" fontId="11" fillId="5" borderId="4" xfId="0" applyNumberFormat="1" applyFont="1" applyFill="1" applyBorder="1" applyAlignment="1">
      <alignment horizontal="right"/>
    </xf>
    <xf numFmtId="3" fontId="11" fillId="0" borderId="15" xfId="0" applyNumberFormat="1" applyFont="1" applyBorder="1" applyAlignment="1">
      <alignment horizontal="right"/>
    </xf>
    <xf numFmtId="3" fontId="7" fillId="2" borderId="34" xfId="0" applyNumberFormat="1" applyFont="1" applyFill="1" applyBorder="1" applyAlignment="1">
      <alignment horizontal="right" vertical="center"/>
    </xf>
    <xf numFmtId="3" fontId="7" fillId="3" borderId="34" xfId="0" applyNumberFormat="1" applyFont="1" applyFill="1" applyBorder="1" applyAlignment="1">
      <alignment horizontal="right" vertical="center"/>
    </xf>
    <xf numFmtId="3" fontId="7" fillId="0" borderId="47" xfId="0" applyNumberFormat="1" applyFont="1" applyBorder="1" applyAlignment="1">
      <alignment horizontal="right" vertical="center"/>
    </xf>
    <xf numFmtId="3" fontId="7" fillId="0" borderId="43" xfId="0" applyNumberFormat="1" applyFont="1" applyBorder="1" applyAlignment="1">
      <alignment horizontal="right" vertical="center"/>
    </xf>
    <xf numFmtId="3" fontId="7" fillId="2" borderId="47" xfId="0" applyNumberFormat="1" applyFont="1" applyFill="1" applyBorder="1" applyAlignment="1">
      <alignment horizontal="right" vertical="center"/>
    </xf>
    <xf numFmtId="3" fontId="7" fillId="3" borderId="47" xfId="0" applyNumberFormat="1" applyFont="1" applyFill="1" applyBorder="1" applyAlignment="1">
      <alignment horizontal="right" vertical="center"/>
    </xf>
    <xf numFmtId="3" fontId="5" fillId="0" borderId="46" xfId="0" applyNumberFormat="1" applyFont="1" applyBorder="1" applyAlignment="1">
      <alignment horizontal="right" vertical="center"/>
    </xf>
    <xf numFmtId="3" fontId="5" fillId="0" borderId="49" xfId="0" applyNumberFormat="1" applyFont="1" applyBorder="1" applyAlignment="1">
      <alignment horizontal="right" vertical="center"/>
    </xf>
    <xf numFmtId="3" fontId="3" fillId="0" borderId="57" xfId="0" applyNumberFormat="1" applyFont="1" applyBorder="1" applyAlignment="1">
      <alignment horizontal="right"/>
    </xf>
    <xf numFmtId="3" fontId="8" fillId="0" borderId="20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3" fontId="8" fillId="0" borderId="21" xfId="0" applyNumberFormat="1" applyFont="1" applyBorder="1" applyAlignment="1">
      <alignment horizontal="right" vertical="center"/>
    </xf>
    <xf numFmtId="3" fontId="8" fillId="0" borderId="32" xfId="0" applyNumberFormat="1" applyFont="1" applyBorder="1" applyAlignment="1">
      <alignment horizontal="right" vertical="center"/>
    </xf>
    <xf numFmtId="3" fontId="8" fillId="0" borderId="22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5" fillId="0" borderId="48" xfId="0" applyFont="1" applyBorder="1" applyAlignment="1">
      <alignment horizontal="right" vertical="center"/>
    </xf>
    <xf numFmtId="0" fontId="9" fillId="0" borderId="28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9" fillId="0" borderId="49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11" fillId="5" borderId="14" xfId="0" applyFont="1" applyFill="1" applyBorder="1" applyAlignment="1">
      <alignment horizontal="right" vertical="center"/>
    </xf>
    <xf numFmtId="0" fontId="11" fillId="5" borderId="17" xfId="0" applyFont="1" applyFill="1" applyBorder="1" applyAlignment="1">
      <alignment horizontal="right" vertical="center"/>
    </xf>
    <xf numFmtId="0" fontId="11" fillId="5" borderId="16" xfId="0" applyFont="1" applyFill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4" fillId="0" borderId="51" xfId="0" applyFont="1" applyBorder="1" applyAlignment="1">
      <alignment horizontal="right" vertical="center"/>
    </xf>
    <xf numFmtId="0" fontId="8" fillId="0" borderId="52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4" fillId="0" borderId="54" xfId="0" applyFont="1" applyBorder="1" applyAlignment="1">
      <alignment horizontal="right" vertical="center"/>
    </xf>
    <xf numFmtId="0" fontId="11" fillId="5" borderId="19" xfId="0" applyFont="1" applyFill="1" applyBorder="1" applyAlignment="1">
      <alignment horizontal="right" vertical="center"/>
    </xf>
    <xf numFmtId="0" fontId="8" fillId="5" borderId="6" xfId="0" applyFont="1" applyFill="1" applyBorder="1" applyAlignment="1">
      <alignment horizontal="right" vertical="center"/>
    </xf>
    <xf numFmtId="0" fontId="8" fillId="5" borderId="3" xfId="0" applyFont="1" applyFill="1" applyBorder="1" applyAlignment="1">
      <alignment horizontal="right" vertical="center"/>
    </xf>
    <xf numFmtId="0" fontId="11" fillId="5" borderId="54" xfId="0" applyFont="1" applyFill="1" applyBorder="1" applyAlignment="1">
      <alignment horizontal="right" vertical="center"/>
    </xf>
    <xf numFmtId="0" fontId="4" fillId="0" borderId="55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11" fillId="0" borderId="55" xfId="0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20" fillId="0" borderId="0" xfId="1" applyFont="1"/>
    <xf numFmtId="3" fontId="20" fillId="0" borderId="0" xfId="1" applyNumberFormat="1" applyFont="1" applyAlignment="1">
      <alignment horizontal="center"/>
    </xf>
    <xf numFmtId="3" fontId="9" fillId="3" borderId="49" xfId="0" applyNumberFormat="1" applyFont="1" applyFill="1" applyBorder="1" applyAlignment="1">
      <alignment vertical="center"/>
    </xf>
    <xf numFmtId="3" fontId="7" fillId="3" borderId="24" xfId="0" applyNumberFormat="1" applyFont="1" applyFill="1" applyBorder="1" applyAlignment="1">
      <alignment vertical="center"/>
    </xf>
    <xf numFmtId="3" fontId="9" fillId="3" borderId="49" xfId="0" applyNumberFormat="1" applyFont="1" applyFill="1" applyBorder="1" applyAlignment="1">
      <alignment horizontal="right" vertical="center"/>
    </xf>
    <xf numFmtId="3" fontId="7" fillId="3" borderId="24" xfId="0" applyNumberFormat="1" applyFont="1" applyFill="1" applyBorder="1" applyAlignment="1">
      <alignment horizontal="right" vertical="center"/>
    </xf>
    <xf numFmtId="3" fontId="4" fillId="0" borderId="22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5" borderId="6" xfId="0" applyNumberFormat="1" applyFont="1" applyFill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3" fontId="4" fillId="0" borderId="52" xfId="0" applyNumberFormat="1" applyFont="1" applyBorder="1" applyAlignment="1">
      <alignment vertical="center"/>
    </xf>
    <xf numFmtId="3" fontId="4" fillId="5" borderId="16" xfId="0" applyNumberFormat="1" applyFont="1" applyFill="1" applyBorder="1" applyAlignment="1">
      <alignment vertical="center"/>
    </xf>
    <xf numFmtId="3" fontId="4" fillId="5" borderId="6" xfId="0" applyNumberFormat="1" applyFont="1" applyFill="1" applyBorder="1" applyAlignment="1">
      <alignment horizontal="right" vertical="center"/>
    </xf>
    <xf numFmtId="3" fontId="4" fillId="0" borderId="52" xfId="0" applyNumberFormat="1" applyFont="1" applyBorder="1" applyAlignment="1">
      <alignment horizontal="right" vertical="center"/>
    </xf>
    <xf numFmtId="3" fontId="4" fillId="5" borderId="16" xfId="0" applyNumberFormat="1" applyFont="1" applyFill="1" applyBorder="1" applyAlignment="1">
      <alignment horizontal="right" vertical="center"/>
    </xf>
    <xf numFmtId="3" fontId="7" fillId="3" borderId="22" xfId="0" applyNumberFormat="1" applyFont="1" applyFill="1" applyBorder="1" applyAlignment="1">
      <alignment vertical="center"/>
    </xf>
    <xf numFmtId="3" fontId="7" fillId="3" borderId="16" xfId="0" applyNumberFormat="1" applyFont="1" applyFill="1" applyBorder="1" applyAlignment="1">
      <alignment vertical="center"/>
    </xf>
    <xf numFmtId="3" fontId="10" fillId="3" borderId="16" xfId="0" applyNumberFormat="1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7" fillId="3" borderId="52" xfId="0" applyNumberFormat="1" applyFont="1" applyFill="1" applyBorder="1" applyAlignment="1">
      <alignment vertical="center"/>
    </xf>
    <xf numFmtId="3" fontId="7" fillId="3" borderId="21" xfId="0" applyNumberFormat="1" applyFont="1" applyFill="1" applyBorder="1" applyAlignment="1">
      <alignment vertical="center" wrapText="1"/>
    </xf>
    <xf numFmtId="3" fontId="7" fillId="3" borderId="8" xfId="0" applyNumberFormat="1" applyFont="1" applyFill="1" applyBorder="1" applyAlignment="1">
      <alignment vertical="center"/>
    </xf>
    <xf numFmtId="3" fontId="7" fillId="3" borderId="22" xfId="0" applyNumberFormat="1" applyFont="1" applyFill="1" applyBorder="1" applyAlignment="1">
      <alignment horizontal="right" vertical="center"/>
    </xf>
    <xf numFmtId="3" fontId="7" fillId="3" borderId="16" xfId="0" applyNumberFormat="1" applyFont="1" applyFill="1" applyBorder="1" applyAlignment="1">
      <alignment horizontal="right" vertical="center"/>
    </xf>
    <xf numFmtId="3" fontId="10" fillId="3" borderId="16" xfId="0" applyNumberFormat="1" applyFont="1" applyFill="1" applyBorder="1" applyAlignment="1">
      <alignment horizontal="right" vertical="center"/>
    </xf>
    <xf numFmtId="3" fontId="7" fillId="3" borderId="6" xfId="0" applyNumberFormat="1" applyFont="1" applyFill="1" applyBorder="1" applyAlignment="1">
      <alignment horizontal="right" vertical="center"/>
    </xf>
    <xf numFmtId="3" fontId="7" fillId="3" borderId="52" xfId="0" applyNumberFormat="1" applyFont="1" applyFill="1" applyBorder="1" applyAlignment="1">
      <alignment horizontal="right" vertical="center"/>
    </xf>
    <xf numFmtId="3" fontId="10" fillId="5" borderId="16" xfId="0" applyNumberFormat="1" applyFont="1" applyFill="1" applyBorder="1" applyAlignment="1">
      <alignment horizontal="right" vertical="center"/>
    </xf>
    <xf numFmtId="3" fontId="10" fillId="5" borderId="6" xfId="0" applyNumberFormat="1" applyFont="1" applyFill="1" applyBorder="1" applyAlignment="1">
      <alignment horizontal="right" vertical="center"/>
    </xf>
    <xf numFmtId="3" fontId="10" fillId="5" borderId="6" xfId="0" applyNumberFormat="1" applyFont="1" applyFill="1" applyBorder="1" applyAlignment="1">
      <alignment vertical="center"/>
    </xf>
    <xf numFmtId="3" fontId="10" fillId="5" borderId="16" xfId="0" applyNumberFormat="1" applyFont="1" applyFill="1" applyBorder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0" fontId="14" fillId="0" borderId="0" xfId="1" applyFont="1" applyAlignment="1">
      <alignment horizontal="center"/>
    </xf>
    <xf numFmtId="3" fontId="14" fillId="0" borderId="0" xfId="1" applyNumberFormat="1" applyFont="1"/>
    <xf numFmtId="0" fontId="14" fillId="0" borderId="0" xfId="1" applyFont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164" fontId="14" fillId="0" borderId="0" xfId="1" applyNumberFormat="1" applyFont="1"/>
    <xf numFmtId="0" fontId="7" fillId="0" borderId="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6" fillId="4" borderId="39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9" fillId="2" borderId="46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0" xfId="1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49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</cellXfs>
  <cellStyles count="2">
    <cellStyle name="Normál" xfId="0" builtinId="0"/>
    <cellStyle name="Normá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zos_srv\kozos\sajat%20asztal\EU\abszol&#250;t%20&#225;r\PRIXABS-SDTT-2000-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Dialog"/>
      <sheetName val="List of products"/>
      <sheetName val="output"/>
      <sheetName val="Input"/>
      <sheetName val="Textes"/>
    </sheetNames>
    <sheetDataSet>
      <sheetData sheetId="0" refreshError="1"/>
      <sheetData sheetId="1" refreshError="1">
        <row r="20">
          <cell r="H20">
            <v>2000</v>
          </cell>
        </row>
        <row r="21">
          <cell r="H21">
            <v>2006</v>
          </cell>
        </row>
      </sheetData>
      <sheetData sheetId="2" refreshError="1"/>
      <sheetData sheetId="3" refreshError="1"/>
      <sheetData sheetId="4" refreshError="1"/>
      <sheetData sheetId="5" refreshError="1">
        <row r="1">
          <cell r="B1">
            <v>9</v>
          </cell>
        </row>
        <row r="8">
          <cell r="A8" t="str">
            <v>01110000</v>
          </cell>
          <cell r="B8">
            <v>1120</v>
          </cell>
          <cell r="C8" t="str">
            <v>u2</v>
          </cell>
          <cell r="D8" t="str">
            <v>g74</v>
          </cell>
          <cell r="E8" t="str">
            <v>Soft wheat - prices per 100 kg</v>
          </cell>
          <cell r="F8" t="str">
            <v>Soft wheat - prices per 100 kg</v>
          </cell>
          <cell r="G8" t="str">
            <v>Weichweizen</v>
          </cell>
          <cell r="H8" t="str">
            <v>Soft wheat - prices per 100 kg</v>
          </cell>
          <cell r="I8" t="str">
            <v>Soft wheat - prices per 100 kg</v>
          </cell>
          <cell r="J8" t="str">
            <v>Soft wheat - prices per 100 kg</v>
          </cell>
          <cell r="K8" t="str">
            <v>Soft wheat - prices per 100 kg</v>
          </cell>
          <cell r="L8" t="str">
            <v>Soft wheat - prices per 100 kg</v>
          </cell>
          <cell r="M8" t="str">
            <v>Blé tendre</v>
          </cell>
          <cell r="N8" t="str">
            <v>Soft wheat - prices per 100 kg</v>
          </cell>
          <cell r="O8" t="str">
            <v>Soft wheat - prices per 100 kg</v>
          </cell>
          <cell r="P8" t="str">
            <v>Soft wheat - prices per 100 kg</v>
          </cell>
          <cell r="Q8" t="str">
            <v>Soft wheat - prices per 100 kg</v>
          </cell>
          <cell r="R8" t="str">
            <v>Soft wheat - prices per 100 kg</v>
          </cell>
          <cell r="S8" t="str">
            <v>Soft wheat - prices per 100 kg</v>
          </cell>
          <cell r="T8" t="str">
            <v>Soft wheat - prices per 100 kg</v>
          </cell>
          <cell r="U8" t="str">
            <v>Soft wheat - prices per 100 kg</v>
          </cell>
          <cell r="V8" t="str">
            <v>Soft wheat - prices per 100 kg</v>
          </cell>
          <cell r="W8" t="str">
            <v>Soft wheat - prices per 100 kg</v>
          </cell>
          <cell r="X8" t="str">
            <v>Soft wheat - prices per 100 kg</v>
          </cell>
        </row>
        <row r="9">
          <cell r="A9" t="str">
            <v>01120000</v>
          </cell>
          <cell r="B9">
            <v>1130</v>
          </cell>
          <cell r="C9" t="str">
            <v>u2</v>
          </cell>
          <cell r="D9" t="str">
            <v>g74</v>
          </cell>
          <cell r="E9" t="str">
            <v>Durum wheat - prices per 100 kg</v>
          </cell>
          <cell r="F9" t="str">
            <v>Durum wheat - prices per 100 kg</v>
          </cell>
          <cell r="G9" t="str">
            <v>Hartweizen</v>
          </cell>
          <cell r="H9" t="str">
            <v>Durum wheat - prices per 100 kg</v>
          </cell>
          <cell r="I9" t="str">
            <v>Durum wheat - prices per 100 kg</v>
          </cell>
          <cell r="J9" t="str">
            <v>Durum wheat - prices per 100 kg</v>
          </cell>
          <cell r="K9" t="str">
            <v>Durum wheat - prices per 100 kg</v>
          </cell>
          <cell r="L9" t="str">
            <v>Durum wheat - prices per 100 kg</v>
          </cell>
          <cell r="M9" t="str">
            <v>Blé dur</v>
          </cell>
          <cell r="N9" t="str">
            <v>Durum wheat - prices per 100 kg</v>
          </cell>
          <cell r="O9" t="str">
            <v>Durum wheat - prices per 100 kg</v>
          </cell>
          <cell r="P9" t="str">
            <v>Durum wheat - prices per 100 kg</v>
          </cell>
          <cell r="Q9" t="str">
            <v>Durum wheat - prices per 100 kg</v>
          </cell>
          <cell r="R9" t="str">
            <v>Durum wheat - prices per 100 kg</v>
          </cell>
          <cell r="S9" t="str">
            <v>Durum wheat - prices per 100 kg</v>
          </cell>
          <cell r="T9" t="str">
            <v>Durum wheat - prices per 100 kg</v>
          </cell>
          <cell r="U9" t="str">
            <v>Durum wheat - prices per 100 kg</v>
          </cell>
          <cell r="V9" t="str">
            <v>Durum wheat - prices per 100 kg</v>
          </cell>
          <cell r="W9" t="str">
            <v>Durum wheat - prices per 100 kg</v>
          </cell>
          <cell r="X9" t="str">
            <v>Durum wheat - prices per 100 kg</v>
          </cell>
        </row>
        <row r="10">
          <cell r="A10" t="str">
            <v>01200000</v>
          </cell>
          <cell r="B10">
            <v>1150</v>
          </cell>
          <cell r="C10" t="str">
            <v>u2</v>
          </cell>
          <cell r="D10" t="str">
            <v>g68</v>
          </cell>
          <cell r="E10" t="str">
            <v>Rye - prices per 100 kg</v>
          </cell>
          <cell r="F10" t="str">
            <v>Rye - prices per 100 kg</v>
          </cell>
          <cell r="G10" t="str">
            <v>Roggen</v>
          </cell>
          <cell r="H10" t="str">
            <v>Rye - prices per 100 kg</v>
          </cell>
          <cell r="I10" t="str">
            <v>Rye - prices per 100 kg</v>
          </cell>
          <cell r="J10" t="str">
            <v>Rye - prices per 100 kg</v>
          </cell>
          <cell r="K10" t="str">
            <v>Rye - prices per 100 kg</v>
          </cell>
          <cell r="L10" t="str">
            <v>Rye - prices per 100 kg</v>
          </cell>
          <cell r="M10" t="str">
            <v>Seigle</v>
          </cell>
          <cell r="N10" t="str">
            <v>Rye - prices per 100 kg</v>
          </cell>
          <cell r="O10" t="str">
            <v>Rye - prices per 100 kg</v>
          </cell>
          <cell r="P10" t="str">
            <v>Rye - prices per 100 kg</v>
          </cell>
          <cell r="Q10" t="str">
            <v>Rye - prices per 100 kg</v>
          </cell>
          <cell r="R10" t="str">
            <v>Rye - prices per 100 kg</v>
          </cell>
          <cell r="S10" t="str">
            <v>Rye - prices per 100 kg</v>
          </cell>
          <cell r="T10" t="str">
            <v>Rye - prices per 100 kg</v>
          </cell>
          <cell r="U10" t="str">
            <v>Rye - prices per 100 kg</v>
          </cell>
          <cell r="V10" t="str">
            <v>Rye - prices per 100 kg</v>
          </cell>
          <cell r="W10" t="str">
            <v>Rye - prices per 100 kg</v>
          </cell>
          <cell r="X10" t="str">
            <v>Rye - prices per 100 kg</v>
          </cell>
        </row>
        <row r="11">
          <cell r="A11" t="str">
            <v>01300000</v>
          </cell>
          <cell r="B11">
            <v>1160</v>
          </cell>
          <cell r="C11" t="str">
            <v>u2</v>
          </cell>
          <cell r="D11" t="str">
            <v>g1</v>
          </cell>
          <cell r="E11" t="str">
            <v>Barley - prices per 100 kg</v>
          </cell>
          <cell r="F11" t="str">
            <v>Barley - prices per 100 kg</v>
          </cell>
          <cell r="G11" t="str">
            <v>Gerste</v>
          </cell>
          <cell r="H11" t="str">
            <v>Barley - prices per 100 kg</v>
          </cell>
          <cell r="I11" t="str">
            <v>Barley - prices per 100 kg</v>
          </cell>
          <cell r="J11" t="str">
            <v>Barley - prices per 100 kg</v>
          </cell>
          <cell r="K11" t="str">
            <v>Barley - prices per 100 kg</v>
          </cell>
          <cell r="L11" t="str">
            <v>Barley - prices per 100 kg</v>
          </cell>
          <cell r="M11" t="str">
            <v>Orge</v>
          </cell>
          <cell r="N11" t="str">
            <v>Barley - prices per 100 kg</v>
          </cell>
          <cell r="O11" t="str">
            <v>Barley - prices per 100 kg</v>
          </cell>
          <cell r="P11" t="str">
            <v>Barley - prices per 100 kg</v>
          </cell>
          <cell r="Q11" t="str">
            <v>Barley - prices per 100 kg</v>
          </cell>
          <cell r="R11" t="str">
            <v>Barley - prices per 100 kg</v>
          </cell>
          <cell r="S11" t="str">
            <v>Barley - prices per 100 kg</v>
          </cell>
          <cell r="T11" t="str">
            <v>Barley - prices per 100 kg</v>
          </cell>
          <cell r="U11" t="str">
            <v>Barley - prices per 100 kg</v>
          </cell>
          <cell r="V11" t="str">
            <v>Barley - prices per 100 kg</v>
          </cell>
          <cell r="W11" t="str">
            <v>Barley - prices per 100 kg</v>
          </cell>
          <cell r="X11" t="str">
            <v>Barley - prices per 100 kg</v>
          </cell>
        </row>
        <row r="12">
          <cell r="A12" t="str">
            <v>01310000</v>
          </cell>
          <cell r="C12" t="str">
            <v>u2</v>
          </cell>
          <cell r="D12" t="str">
            <v>g1</v>
          </cell>
          <cell r="E12" t="str">
            <v>Feed barley - prices per 100 kg</v>
          </cell>
          <cell r="F12" t="str">
            <v>Feed barley - prices per 100 kg</v>
          </cell>
          <cell r="G12" t="str">
            <v>Futtergerste</v>
          </cell>
          <cell r="H12" t="str">
            <v>Feed barley - prices per 100 kg</v>
          </cell>
          <cell r="I12" t="str">
            <v>Feed barley - prices per 100 kg</v>
          </cell>
          <cell r="J12" t="str">
            <v>Feed barley - prices per 100 kg</v>
          </cell>
          <cell r="K12" t="str">
            <v>Feed barley - prices per 100 kg</v>
          </cell>
          <cell r="L12" t="str">
            <v>Feed barley - prices per 100 kg</v>
          </cell>
          <cell r="M12" t="str">
            <v>Orge fourrager</v>
          </cell>
          <cell r="N12" t="str">
            <v>Feed barley - prices per 100 kg</v>
          </cell>
          <cell r="O12" t="str">
            <v>Feed barley - prices per 100 kg</v>
          </cell>
          <cell r="P12" t="str">
            <v>Feed barley - prices per 100 kg</v>
          </cell>
          <cell r="Q12" t="str">
            <v>Feed barley - prices per 100 kg</v>
          </cell>
          <cell r="R12" t="str">
            <v>Feed barley - prices per 100 kg</v>
          </cell>
          <cell r="S12" t="str">
            <v>Feed barley - prices per 100 kg</v>
          </cell>
          <cell r="T12" t="str">
            <v>Feed barley - prices per 100 kg</v>
          </cell>
          <cell r="U12" t="str">
            <v>Feed barley - prices per 100 kg</v>
          </cell>
          <cell r="V12" t="str">
            <v>Feed barley - prices per 100 kg</v>
          </cell>
          <cell r="W12" t="str">
            <v>Feed barley - prices per 100 kg</v>
          </cell>
          <cell r="X12" t="str">
            <v>Feed barley - prices per 100 kg</v>
          </cell>
        </row>
        <row r="13">
          <cell r="A13" t="str">
            <v>01320000</v>
          </cell>
          <cell r="B13">
            <v>1161</v>
          </cell>
          <cell r="C13" t="str">
            <v>u2</v>
          </cell>
          <cell r="D13" t="str">
            <v>g1</v>
          </cell>
          <cell r="E13" t="str">
            <v>Malting barley - prices per 100 kg</v>
          </cell>
          <cell r="F13" t="str">
            <v>Malting barley - prices per 100 kg</v>
          </cell>
          <cell r="G13" t="str">
            <v>Braugerste</v>
          </cell>
          <cell r="H13" t="str">
            <v>Malting barley - prices per 100 kg</v>
          </cell>
          <cell r="I13" t="str">
            <v>Malting barley - prices per 100 kg</v>
          </cell>
          <cell r="J13" t="str">
            <v>Malting barley - prices per 100 kg</v>
          </cell>
          <cell r="K13" t="str">
            <v>Malting barley - prices per 100 kg</v>
          </cell>
          <cell r="L13" t="str">
            <v>Malting barley - prices per 100 kg</v>
          </cell>
          <cell r="M13" t="str">
            <v>Orge de brasserie</v>
          </cell>
          <cell r="N13" t="str">
            <v>Malting barley - prices per 100 kg</v>
          </cell>
          <cell r="O13" t="str">
            <v>Malting barley - prices per 100 kg</v>
          </cell>
          <cell r="P13" t="str">
            <v>Malting barley - prices per 100 kg</v>
          </cell>
          <cell r="Q13" t="str">
            <v>Malting barley - prices per 100 kg</v>
          </cell>
          <cell r="R13" t="str">
            <v>Malting barley - prices per 100 kg</v>
          </cell>
          <cell r="S13" t="str">
            <v>Malting barley - prices per 100 kg</v>
          </cell>
          <cell r="T13" t="str">
            <v>Malting barley - prices per 100 kg</v>
          </cell>
          <cell r="U13" t="str">
            <v>Malting barley - prices per 100 kg</v>
          </cell>
          <cell r="V13" t="str">
            <v>Malting barley - prices per 100 kg</v>
          </cell>
          <cell r="W13" t="str">
            <v>Malting barley - prices per 100 kg</v>
          </cell>
          <cell r="X13" t="str">
            <v>Malting barley - prices per 100 kg</v>
          </cell>
        </row>
        <row r="14">
          <cell r="A14" t="str">
            <v>01400000</v>
          </cell>
          <cell r="B14">
            <v>1180</v>
          </cell>
          <cell r="C14" t="str">
            <v>u2</v>
          </cell>
          <cell r="D14" t="str">
            <v>g33</v>
          </cell>
          <cell r="E14" t="str">
            <v>Oats - prices per 100 kg</v>
          </cell>
          <cell r="F14" t="str">
            <v>Oats - prices per 100 kg</v>
          </cell>
          <cell r="G14" t="str">
            <v>Hafer</v>
          </cell>
          <cell r="H14" t="str">
            <v>Oats - prices per 100 kg</v>
          </cell>
          <cell r="I14" t="str">
            <v>Oats - prices per 100 kg</v>
          </cell>
          <cell r="J14" t="str">
            <v>Oats - prices per 100 kg</v>
          </cell>
          <cell r="K14" t="str">
            <v>Oats - prices per 100 kg</v>
          </cell>
          <cell r="L14" t="str">
            <v>Oats - prices per 100 kg</v>
          </cell>
          <cell r="M14" t="str">
            <v>Avoine</v>
          </cell>
          <cell r="N14" t="str">
            <v>Oats - prices per 100 kg</v>
          </cell>
          <cell r="O14" t="str">
            <v>Oats - prices per 100 kg</v>
          </cell>
          <cell r="P14" t="str">
            <v>Oats - prices per 100 kg</v>
          </cell>
          <cell r="Q14" t="str">
            <v>Oats - prices per 100 kg</v>
          </cell>
          <cell r="R14" t="str">
            <v>Oats - prices per 100 kg</v>
          </cell>
          <cell r="S14" t="str">
            <v>Oats - prices per 100 kg</v>
          </cell>
          <cell r="T14" t="str">
            <v>Oats - prices per 100 kg</v>
          </cell>
          <cell r="U14" t="str">
            <v>Oats - prices per 100 kg</v>
          </cell>
          <cell r="V14" t="str">
            <v>Oats - prices per 100 kg</v>
          </cell>
          <cell r="W14" t="str">
            <v>Oats - prices per 100 kg</v>
          </cell>
          <cell r="X14" t="str">
            <v>Oats - prices per 100 kg</v>
          </cell>
        </row>
        <row r="15">
          <cell r="A15" t="str">
            <v>01500000</v>
          </cell>
          <cell r="B15">
            <v>1200</v>
          </cell>
          <cell r="C15" t="str">
            <v>u2</v>
          </cell>
          <cell r="D15" t="str">
            <v>g26</v>
          </cell>
          <cell r="E15" t="str">
            <v>Maize - prices per 100 kg</v>
          </cell>
          <cell r="F15" t="str">
            <v>Maize - prices per 100 kg</v>
          </cell>
          <cell r="G15" t="str">
            <v>Mais</v>
          </cell>
          <cell r="H15" t="str">
            <v>Maize - prices per 100 kg</v>
          </cell>
          <cell r="I15" t="str">
            <v>Maize - prices per 100 kg</v>
          </cell>
          <cell r="J15" t="str">
            <v>Maize - prices per 100 kg</v>
          </cell>
          <cell r="K15" t="str">
            <v>Maize - prices per 100 kg</v>
          </cell>
          <cell r="L15" t="str">
            <v>Maize - prices per 100 kg</v>
          </cell>
          <cell r="M15" t="str">
            <v>Maïs</v>
          </cell>
          <cell r="N15" t="str">
            <v>Maize - prices per 100 kg</v>
          </cell>
          <cell r="O15" t="str">
            <v>Maize - prices per 100 kg</v>
          </cell>
          <cell r="P15" t="str">
            <v>Maize - prices per 100 kg</v>
          </cell>
          <cell r="Q15" t="str">
            <v>Maize - prices per 100 kg</v>
          </cell>
          <cell r="R15" t="str">
            <v>Maize - prices per 100 kg</v>
          </cell>
          <cell r="S15" t="str">
            <v>Maize - prices per 100 kg</v>
          </cell>
          <cell r="T15" t="str">
            <v>Maize - prices per 100 kg</v>
          </cell>
          <cell r="U15" t="str">
            <v>Maize - prices per 100 kg</v>
          </cell>
          <cell r="V15" t="str">
            <v>Maize - prices per 100 kg</v>
          </cell>
          <cell r="W15" t="str">
            <v>Maize - prices per 100 kg</v>
          </cell>
          <cell r="X15" t="str">
            <v>Maize - prices per 100 kg</v>
          </cell>
        </row>
        <row r="16">
          <cell r="A16" t="str">
            <v>01910000</v>
          </cell>
          <cell r="B16">
            <v>1251</v>
          </cell>
          <cell r="C16" t="str">
            <v>u2</v>
          </cell>
          <cell r="D16" t="str">
            <v>g67</v>
          </cell>
          <cell r="E16" t="str">
            <v>Sorghum - prices per 100 kg</v>
          </cell>
          <cell r="F16" t="str">
            <v>Sorghum - prices per 100 kg</v>
          </cell>
          <cell r="G16" t="str">
            <v>Sorgho</v>
          </cell>
          <cell r="H16" t="str">
            <v>Sorghum - prices per 100 kg</v>
          </cell>
          <cell r="I16" t="str">
            <v>Sorghum - prices per 100 kg</v>
          </cell>
          <cell r="J16" t="str">
            <v>Sorghum - prices per 100 kg</v>
          </cell>
          <cell r="K16" t="str">
            <v>Sorghum - prices per 100 kg</v>
          </cell>
          <cell r="L16" t="str">
            <v>Sorghum - prices per 100 kg</v>
          </cell>
          <cell r="M16" t="str">
            <v>Sorgho</v>
          </cell>
          <cell r="N16" t="str">
            <v>Sorghum - prices per 100 kg</v>
          </cell>
          <cell r="O16" t="str">
            <v>Sorghum - prices per 100 kg</v>
          </cell>
          <cell r="P16" t="str">
            <v>Sorghum - prices per 100 kg</v>
          </cell>
          <cell r="Q16" t="str">
            <v>Sorghum - prices per 100 kg</v>
          </cell>
          <cell r="R16" t="str">
            <v>Sorghum - prices per 100 kg</v>
          </cell>
          <cell r="S16" t="str">
            <v>Sorghum - prices per 100 kg</v>
          </cell>
          <cell r="T16" t="str">
            <v>Sorghum - prices per 100 kg</v>
          </cell>
          <cell r="U16" t="str">
            <v>Sorghum - prices per 100 kg</v>
          </cell>
          <cell r="V16" t="str">
            <v>Sorghum - prices per 100 kg</v>
          </cell>
          <cell r="W16" t="str">
            <v>Sorghum - prices per 100 kg</v>
          </cell>
          <cell r="X16" t="str">
            <v>Sorghum - prices per 100 kg</v>
          </cell>
        </row>
        <row r="17">
          <cell r="A17" t="str">
            <v>01920000</v>
          </cell>
          <cell r="B17">
            <v>1211</v>
          </cell>
          <cell r="C17" t="str">
            <v>u2</v>
          </cell>
          <cell r="D17" t="str">
            <v>g41</v>
          </cell>
          <cell r="E17" t="str">
            <v>Triticale - prices per 100 kg</v>
          </cell>
          <cell r="F17" t="str">
            <v>Triticale - prices per 100 kg</v>
          </cell>
          <cell r="G17" t="str">
            <v>Triticale</v>
          </cell>
          <cell r="H17" t="str">
            <v>Triticale - prices per 100 kg</v>
          </cell>
          <cell r="I17" t="str">
            <v>Triticale - prices per 100 kg</v>
          </cell>
          <cell r="J17" t="str">
            <v>Triticale - prices per 100 kg</v>
          </cell>
          <cell r="K17" t="str">
            <v>Triticale - prices per 100 kg</v>
          </cell>
          <cell r="L17" t="str">
            <v>Triticale - prices per 100 kg</v>
          </cell>
          <cell r="M17" t="str">
            <v>Triticale</v>
          </cell>
          <cell r="N17" t="str">
            <v>Triticale - prices per 100 kg</v>
          </cell>
          <cell r="O17" t="str">
            <v>Triticale - prices per 100 kg</v>
          </cell>
          <cell r="P17" t="str">
            <v>Triticale - prices per 100 kg</v>
          </cell>
          <cell r="Q17" t="str">
            <v>Triticale - prices per 100 kg</v>
          </cell>
          <cell r="R17" t="str">
            <v>Triticale - prices per 100 kg</v>
          </cell>
          <cell r="S17" t="str">
            <v>Triticale - prices per 100 kg</v>
          </cell>
          <cell r="T17" t="str">
            <v>Triticale - prices per 100 kg</v>
          </cell>
          <cell r="U17" t="str">
            <v>Triticale - prices per 100 kg</v>
          </cell>
          <cell r="V17" t="str">
            <v>Triticale - prices per 100 kg</v>
          </cell>
          <cell r="W17" t="str">
            <v>Triticale - prices per 100 kg</v>
          </cell>
          <cell r="X17" t="str">
            <v>Triticale - prices per 100 kg</v>
          </cell>
        </row>
        <row r="18">
          <cell r="A18" t="str">
            <v>01600000</v>
          </cell>
          <cell r="B18">
            <v>1217</v>
          </cell>
          <cell r="C18" t="str">
            <v>u2</v>
          </cell>
          <cell r="D18" t="str">
            <v>g41</v>
          </cell>
          <cell r="E18" t="str">
            <v>Rice - prices per 100 kg</v>
          </cell>
          <cell r="F18" t="str">
            <v>Rice - prices per 100 kg</v>
          </cell>
          <cell r="G18" t="str">
            <v>Reis</v>
          </cell>
          <cell r="H18" t="str">
            <v>Rice - prices per 100 kg</v>
          </cell>
          <cell r="I18" t="str">
            <v>Rice - prices per 100 kg</v>
          </cell>
          <cell r="J18" t="str">
            <v>Rice - prices per 100 kg</v>
          </cell>
          <cell r="K18" t="str">
            <v>Rice - prices per 100 kg</v>
          </cell>
          <cell r="L18" t="str">
            <v>Rice - prices per 100 kg</v>
          </cell>
          <cell r="M18" t="str">
            <v>Riz</v>
          </cell>
          <cell r="N18" t="str">
            <v>Rice - prices per 100 kg</v>
          </cell>
          <cell r="O18" t="str">
            <v>Rice - prices per 100 kg</v>
          </cell>
          <cell r="P18" t="str">
            <v>Rice - prices per 100 kg</v>
          </cell>
          <cell r="Q18" t="str">
            <v>Rice - prices per 100 kg</v>
          </cell>
          <cell r="R18" t="str">
            <v>Rice - prices per 100 kg</v>
          </cell>
          <cell r="S18" t="str">
            <v>Rice - prices per 100 kg</v>
          </cell>
          <cell r="T18" t="str">
            <v>Rice - prices per 100 kg</v>
          </cell>
          <cell r="U18" t="str">
            <v>Rice - prices per 100 kg</v>
          </cell>
          <cell r="V18" t="str">
            <v>Rice - prices per 100 kg</v>
          </cell>
          <cell r="W18" t="str">
            <v>Rice - prices per 100 kg</v>
          </cell>
          <cell r="X18" t="str">
            <v>Rice - prices per 100 kg</v>
          </cell>
        </row>
        <row r="19">
          <cell r="A19" t="str">
            <v>02210000</v>
          </cell>
          <cell r="B19">
            <v>1430</v>
          </cell>
          <cell r="C19" t="str">
            <v>u2</v>
          </cell>
          <cell r="D19" t="str">
            <v>g35</v>
          </cell>
          <cell r="E19" t="str">
            <v>Dried peas - prices per 100 kg</v>
          </cell>
          <cell r="F19" t="str">
            <v>Dried peas - prices per 100 kg</v>
          </cell>
          <cell r="G19" t="str">
            <v>Speiseerbsen</v>
          </cell>
          <cell r="H19" t="str">
            <v>Dried peas - prices per 100 kg</v>
          </cell>
          <cell r="I19" t="str">
            <v>Dried peas - prices per 100 kg</v>
          </cell>
          <cell r="J19" t="str">
            <v>Dried peas - prices per 100 kg</v>
          </cell>
          <cell r="K19" t="str">
            <v>Dried peas - prices per 100 kg</v>
          </cell>
          <cell r="L19" t="str">
            <v>Dried peas - prices per 100 kg</v>
          </cell>
          <cell r="M19" t="str">
            <v>Pois secs</v>
          </cell>
          <cell r="N19" t="str">
            <v>Dried peas - prices per 100 kg</v>
          </cell>
          <cell r="O19" t="str">
            <v>Dried peas - prices per 100 kg</v>
          </cell>
          <cell r="P19" t="str">
            <v>Dried peas - prices per 100 kg</v>
          </cell>
          <cell r="Q19" t="str">
            <v>Dried peas - prices per 100 kg</v>
          </cell>
          <cell r="R19" t="str">
            <v>Dried peas - prices per 100 kg</v>
          </cell>
          <cell r="S19" t="str">
            <v>Dried peas - prices per 100 kg</v>
          </cell>
          <cell r="T19" t="str">
            <v>Dried peas - prices per 100 kg</v>
          </cell>
          <cell r="U19" t="str">
            <v>Dried peas - prices per 100 kg</v>
          </cell>
          <cell r="V19" t="str">
            <v>Dried peas - prices per 100 kg</v>
          </cell>
          <cell r="W19" t="str">
            <v>Dried peas - prices per 100 kg</v>
          </cell>
          <cell r="X19" t="str">
            <v>Dried peas - prices per 100 kg</v>
          </cell>
        </row>
        <row r="20">
          <cell r="A20" t="str">
            <v>02992000</v>
          </cell>
          <cell r="B20">
            <v>1450</v>
          </cell>
          <cell r="C20" t="str">
            <v>u2</v>
          </cell>
          <cell r="D20" t="str">
            <v>g35</v>
          </cell>
          <cell r="E20" t="str">
            <v>Chick peas - prices per 100 kg</v>
          </cell>
          <cell r="F20" t="str">
            <v>Chick peas - prices per 100 kg</v>
          </cell>
          <cell r="G20" t="str">
            <v>Kichererbsen</v>
          </cell>
          <cell r="H20" t="str">
            <v>Chick peas - prices per 100 kg</v>
          </cell>
          <cell r="I20" t="str">
            <v>Chick peas - prices per 100 kg</v>
          </cell>
          <cell r="J20" t="str">
            <v>Chick peas - prices per 100 kg</v>
          </cell>
          <cell r="K20" t="str">
            <v>Chick peas - prices per 100 kg</v>
          </cell>
          <cell r="L20" t="str">
            <v>Chick peas - prices per 100 kg</v>
          </cell>
          <cell r="M20" t="str">
            <v>Pois chiches</v>
          </cell>
          <cell r="N20" t="str">
            <v>Chick peas - prices per 100 kg</v>
          </cell>
          <cell r="O20" t="str">
            <v>Chick peas - prices per 100 kg</v>
          </cell>
          <cell r="P20" t="str">
            <v>Chick peas - prices per 100 kg</v>
          </cell>
          <cell r="Q20" t="str">
            <v>Chick peas - prices per 100 kg</v>
          </cell>
          <cell r="R20" t="str">
            <v>Chick peas - prices per 100 kg</v>
          </cell>
          <cell r="S20" t="str">
            <v>Chick peas - prices per 100 kg</v>
          </cell>
          <cell r="T20" t="str">
            <v>Chick peas - prices per 100 kg</v>
          </cell>
          <cell r="U20" t="str">
            <v>Chick peas - prices per 100 kg</v>
          </cell>
          <cell r="V20" t="str">
            <v>Chick peas - prices per 100 kg</v>
          </cell>
          <cell r="W20" t="str">
            <v>Chick peas - prices per 100 kg</v>
          </cell>
          <cell r="X20" t="str">
            <v>Chick peas - prices per 100 kg</v>
          </cell>
        </row>
        <row r="21">
          <cell r="A21" t="str">
            <v>02220000</v>
          </cell>
          <cell r="B21">
            <v>1470</v>
          </cell>
          <cell r="C21" t="str">
            <v>u2</v>
          </cell>
          <cell r="D21" t="str">
            <v>g35</v>
          </cell>
          <cell r="E21" t="str">
            <v>Dried beans - prices per 100 kg</v>
          </cell>
          <cell r="F21" t="str">
            <v>Dried beans - prices per 100 kg</v>
          </cell>
          <cell r="G21" t="str">
            <v>Speisebohnen</v>
          </cell>
          <cell r="H21" t="str">
            <v>Dried beans - prices per 100 kg</v>
          </cell>
          <cell r="I21" t="str">
            <v>Dried beans - prices per 100 kg</v>
          </cell>
          <cell r="J21" t="str">
            <v>Dried beans - prices per 100 kg</v>
          </cell>
          <cell r="K21" t="str">
            <v>Dried beans - prices per 100 kg</v>
          </cell>
          <cell r="L21" t="str">
            <v>Dried beans - prices per 100 kg</v>
          </cell>
          <cell r="M21" t="str">
            <v>Haricots secs</v>
          </cell>
          <cell r="N21" t="str">
            <v>Dried beans - prices per 100 kg</v>
          </cell>
          <cell r="O21" t="str">
            <v>Dried beans - prices per 100 kg</v>
          </cell>
          <cell r="P21" t="str">
            <v>Dried beans - prices per 100 kg</v>
          </cell>
          <cell r="Q21" t="str">
            <v>Dried beans - prices per 100 kg</v>
          </cell>
          <cell r="R21" t="str">
            <v>Dried beans - prices per 100 kg</v>
          </cell>
          <cell r="S21" t="str">
            <v>Dried beans - prices per 100 kg</v>
          </cell>
          <cell r="T21" t="str">
            <v>Dried beans - prices per 100 kg</v>
          </cell>
          <cell r="U21" t="str">
            <v>Dried beans - prices per 100 kg</v>
          </cell>
          <cell r="V21" t="str">
            <v>Dried beans - prices per 100 kg</v>
          </cell>
          <cell r="W21" t="str">
            <v>Dried beans - prices per 100 kg</v>
          </cell>
          <cell r="X21" t="str">
            <v>Dried beans - prices per 100 kg</v>
          </cell>
        </row>
        <row r="22">
          <cell r="A22" t="str">
            <v>02230000</v>
          </cell>
          <cell r="B22">
            <v>1314</v>
          </cell>
          <cell r="C22" t="str">
            <v>u2</v>
          </cell>
          <cell r="D22" t="str">
            <v>g64</v>
          </cell>
          <cell r="E22" t="str">
            <v>Broad beans (dry) - prices per 100 kg</v>
          </cell>
          <cell r="F22" t="str">
            <v>Broad beans (dry) - prices per 100 kg</v>
          </cell>
          <cell r="G22" t="str">
            <v>Puffbohnen (getrocknet)</v>
          </cell>
          <cell r="H22" t="str">
            <v>Broad beans (dry) - prices per 100 kg</v>
          </cell>
          <cell r="I22" t="str">
            <v>Broad beans (dry) - prices per 100 kg</v>
          </cell>
          <cell r="J22" t="str">
            <v>Broad beans (dry) - prices per 100 kg</v>
          </cell>
          <cell r="K22" t="str">
            <v>Broad beans (dry) - prices per 100 kg</v>
          </cell>
          <cell r="L22" t="str">
            <v>Broad beans (dry) - prices per 100 kg</v>
          </cell>
          <cell r="M22" t="str">
            <v>Fèves sèches</v>
          </cell>
          <cell r="N22" t="str">
            <v>Broad beans (dry) - prices per 100 kg</v>
          </cell>
          <cell r="O22" t="str">
            <v>Broad beans (dry) - prices per 100 kg</v>
          </cell>
          <cell r="P22" t="str">
            <v>Broad beans (dry) - prices per 100 kg</v>
          </cell>
          <cell r="Q22" t="str">
            <v>Broad beans (dry) - prices per 100 kg</v>
          </cell>
          <cell r="R22" t="str">
            <v>Broad beans (dry) - prices per 100 kg</v>
          </cell>
          <cell r="S22" t="str">
            <v>Broad beans (dry) - prices per 100 kg</v>
          </cell>
          <cell r="T22" t="str">
            <v>Broad beans (dry) - prices per 100 kg</v>
          </cell>
          <cell r="U22" t="str">
            <v>Broad beans (dry) - prices per 100 kg</v>
          </cell>
          <cell r="V22" t="str">
            <v>Broad beans (dry) - prices per 100 kg</v>
          </cell>
          <cell r="W22" t="str">
            <v>Broad beans (dry) - prices per 100 kg</v>
          </cell>
          <cell r="X22" t="str">
            <v>Broad beans (dry) - prices per 100 kg</v>
          </cell>
        </row>
        <row r="23">
          <cell r="A23" t="str">
            <v>02991000</v>
          </cell>
          <cell r="B23">
            <v>1331</v>
          </cell>
          <cell r="C23" t="str">
            <v>u2</v>
          </cell>
          <cell r="D23" t="str">
            <v>g64</v>
          </cell>
          <cell r="E23" t="str">
            <v>Lentils - prices per 100 kg</v>
          </cell>
          <cell r="F23" t="str">
            <v>Lentils - prices per 100 kg</v>
          </cell>
          <cell r="G23" t="str">
            <v>Linsen</v>
          </cell>
          <cell r="H23" t="str">
            <v>Lentils - prices per 100 kg</v>
          </cell>
          <cell r="I23" t="str">
            <v>Lentils - prices per 100 kg</v>
          </cell>
          <cell r="J23" t="str">
            <v>Lentils - prices per 100 kg</v>
          </cell>
          <cell r="K23" t="str">
            <v>Lentils - prices per 100 kg</v>
          </cell>
          <cell r="L23" t="str">
            <v>Lentils - prices per 100 kg</v>
          </cell>
          <cell r="M23" t="str">
            <v>Lentilles</v>
          </cell>
          <cell r="N23" t="str">
            <v>Lentils - prices per 100 kg</v>
          </cell>
          <cell r="O23" t="str">
            <v>Lentils - prices per 100 kg</v>
          </cell>
          <cell r="P23" t="str">
            <v>Lentils - prices per 100 kg</v>
          </cell>
          <cell r="Q23" t="str">
            <v>Lentils - prices per 100 kg</v>
          </cell>
          <cell r="R23" t="str">
            <v>Lentils - prices per 100 kg</v>
          </cell>
          <cell r="S23" t="str">
            <v>Lentils - prices per 100 kg</v>
          </cell>
          <cell r="T23" t="str">
            <v>Lentils - prices per 100 kg</v>
          </cell>
          <cell r="U23" t="str">
            <v>Lentils - prices per 100 kg</v>
          </cell>
          <cell r="V23" t="str">
            <v>Lentils - prices per 100 kg</v>
          </cell>
          <cell r="W23" t="str">
            <v>Lentils - prices per 100 kg</v>
          </cell>
          <cell r="X23" t="str">
            <v>Lentils - prices per 100 kg</v>
          </cell>
        </row>
        <row r="24">
          <cell r="A24" t="str">
            <v>05120000</v>
          </cell>
          <cell r="B24">
            <v>1338</v>
          </cell>
          <cell r="C24" t="str">
            <v>u2</v>
          </cell>
          <cell r="D24" t="str">
            <v>g64</v>
          </cell>
          <cell r="E24" t="str">
            <v>Main crop potatoes - prices per 100 kg</v>
          </cell>
          <cell r="F24" t="str">
            <v>Main crop potatoes - prices per 100 kg</v>
          </cell>
          <cell r="G24" t="str">
            <v>Speisekartoffeln (Erdäpfel)</v>
          </cell>
          <cell r="H24" t="str">
            <v>Main crop potatoes - prices per 100 kg</v>
          </cell>
          <cell r="I24" t="str">
            <v>Main crop potatoes - prices per 100 kg</v>
          </cell>
          <cell r="J24" t="str">
            <v>Main crop potatoes - prices per 100 kg</v>
          </cell>
          <cell r="K24" t="str">
            <v>Main crop potatoes - prices per 100 kg</v>
          </cell>
          <cell r="L24" t="str">
            <v>Main crop potatoes - prices per 100 kg</v>
          </cell>
          <cell r="M24" t="str">
            <v>Pommes de terre de consommation</v>
          </cell>
          <cell r="N24" t="str">
            <v>Main crop potatoes - prices per 100 kg</v>
          </cell>
          <cell r="O24" t="str">
            <v>Main crop potatoes - prices per 100 kg</v>
          </cell>
          <cell r="P24" t="str">
            <v>Main crop potatoes - prices per 100 kg</v>
          </cell>
          <cell r="Q24" t="str">
            <v>Main crop potatoes - prices per 100 kg</v>
          </cell>
          <cell r="R24" t="str">
            <v>Main crop potatoes - prices per 100 kg</v>
          </cell>
          <cell r="S24" t="str">
            <v>Main crop potatoes - prices per 100 kg</v>
          </cell>
          <cell r="T24" t="str">
            <v>Main crop potatoes - prices per 100 kg</v>
          </cell>
          <cell r="U24" t="str">
            <v>Main crop potatoes - prices per 100 kg</v>
          </cell>
          <cell r="V24" t="str">
            <v>Main crop potatoes - prices per 100 kg</v>
          </cell>
          <cell r="W24" t="str">
            <v>Main crop potatoes - prices per 100 kg</v>
          </cell>
          <cell r="X24" t="str">
            <v>Main crop potatoes - prices per 100 kg</v>
          </cell>
        </row>
        <row r="25">
          <cell r="A25" t="str">
            <v>05110000</v>
          </cell>
          <cell r="B25">
            <v>1551</v>
          </cell>
          <cell r="C25" t="str">
            <v>u2</v>
          </cell>
          <cell r="D25" t="str">
            <v>g66</v>
          </cell>
          <cell r="E25" t="str">
            <v>Early potatoes - prices per 100 kg</v>
          </cell>
          <cell r="F25" t="str">
            <v>Early potatoes - prices per 100 kg</v>
          </cell>
          <cell r="G25" t="str">
            <v>Frühkartoffeln (Erdäpfel)</v>
          </cell>
          <cell r="H25" t="str">
            <v>Early potatoes - prices per 100 kg</v>
          </cell>
          <cell r="I25" t="str">
            <v>Early potatoes - prices per 100 kg</v>
          </cell>
          <cell r="J25" t="str">
            <v>Early potatoes - prices per 100 kg</v>
          </cell>
          <cell r="K25" t="str">
            <v>Early potatoes - prices per 100 kg</v>
          </cell>
          <cell r="L25" t="str">
            <v>Early potatoes - prices per 100 kg</v>
          </cell>
          <cell r="M25" t="str">
            <v>Pommes de terre hâtives</v>
          </cell>
          <cell r="N25" t="str">
            <v>Early potatoes - prices per 100 kg</v>
          </cell>
          <cell r="O25" t="str">
            <v>Early potatoes - prices per 100 kg</v>
          </cell>
          <cell r="P25" t="str">
            <v>Early potatoes - prices per 100 kg</v>
          </cell>
          <cell r="Q25" t="str">
            <v>Early potatoes - prices per 100 kg</v>
          </cell>
          <cell r="R25" t="str">
            <v>Early potatoes - prices per 100 kg</v>
          </cell>
          <cell r="S25" t="str">
            <v>Early potatoes - prices per 100 kg</v>
          </cell>
          <cell r="T25" t="str">
            <v>Early potatoes - prices per 100 kg</v>
          </cell>
          <cell r="U25" t="str">
            <v>Early potatoes - prices per 100 kg</v>
          </cell>
          <cell r="V25" t="str">
            <v>Early potatoes - prices per 100 kg</v>
          </cell>
          <cell r="W25" t="str">
            <v>Early potatoes - prices per 100 kg</v>
          </cell>
          <cell r="X25" t="str">
            <v>Early potatoes - prices per 100 kg</v>
          </cell>
        </row>
        <row r="26">
          <cell r="A26" t="str">
            <v>05200000</v>
          </cell>
          <cell r="B26">
            <v>1371</v>
          </cell>
          <cell r="C26" t="str">
            <v>u8</v>
          </cell>
          <cell r="D26" t="str">
            <v>g49</v>
          </cell>
          <cell r="E26" t="str">
            <v>Seed potatoes</v>
          </cell>
          <cell r="F26" t="str">
            <v>Seed potatoes</v>
          </cell>
          <cell r="G26" t="str">
            <v>Saatkartoffeln</v>
          </cell>
          <cell r="H26" t="str">
            <v>Seed potatoes</v>
          </cell>
          <cell r="I26" t="str">
            <v>Seed potatoes</v>
          </cell>
          <cell r="J26" t="str">
            <v>Seed potatoes</v>
          </cell>
          <cell r="K26" t="str">
            <v>Seed potatoes</v>
          </cell>
          <cell r="L26" t="str">
            <v>Seed potatoes</v>
          </cell>
          <cell r="M26" t="str">
            <v>Plants de pomme de terre</v>
          </cell>
          <cell r="N26" t="str">
            <v>Seed potatoes</v>
          </cell>
          <cell r="O26" t="str">
            <v>Seed potatoes</v>
          </cell>
          <cell r="P26" t="str">
            <v>Seed potatoes</v>
          </cell>
          <cell r="Q26" t="str">
            <v>Seed potatoes</v>
          </cell>
          <cell r="R26" t="str">
            <v>Seed potatoes</v>
          </cell>
          <cell r="S26" t="str">
            <v>Seed potatoes</v>
          </cell>
          <cell r="T26" t="str">
            <v>Seed potatoes</v>
          </cell>
          <cell r="U26" t="str">
            <v>Seed potatoes</v>
          </cell>
          <cell r="V26" t="str">
            <v>Seed potatoes</v>
          </cell>
          <cell r="W26" t="str">
            <v>Seed potatoes</v>
          </cell>
          <cell r="X26" t="str">
            <v>Seed potatoes</v>
          </cell>
        </row>
        <row r="27">
          <cell r="A27" t="str">
            <v>05900000</v>
          </cell>
          <cell r="B27">
            <v>1490</v>
          </cell>
          <cell r="C27" t="str">
            <v>u2</v>
          </cell>
          <cell r="D27" t="str">
            <v>g49</v>
          </cell>
          <cell r="E27" t="str">
            <v>Other potatoes</v>
          </cell>
          <cell r="F27" t="str">
            <v>Other potatoes</v>
          </cell>
          <cell r="G27" t="str">
            <v>Andere Kartoffeln</v>
          </cell>
          <cell r="H27" t="str">
            <v>Other potatoes</v>
          </cell>
          <cell r="I27" t="str">
            <v>Other potatoes</v>
          </cell>
          <cell r="J27" t="str">
            <v>Other potatoes</v>
          </cell>
          <cell r="K27" t="str">
            <v>Other potatoes</v>
          </cell>
          <cell r="L27" t="str">
            <v>Other potatoes</v>
          </cell>
          <cell r="M27" t="str">
            <v>Autres pommes de terre</v>
          </cell>
          <cell r="N27" t="str">
            <v>Other potatoes</v>
          </cell>
          <cell r="O27" t="str">
            <v>Other potatoes</v>
          </cell>
          <cell r="P27" t="str">
            <v>Other potatoes</v>
          </cell>
          <cell r="Q27" t="str">
            <v>Other potatoes</v>
          </cell>
          <cell r="R27" t="str">
            <v>Other potatoes</v>
          </cell>
          <cell r="S27" t="str">
            <v>Other potatoes</v>
          </cell>
          <cell r="T27" t="str">
            <v>Other potatoes</v>
          </cell>
          <cell r="U27" t="str">
            <v>Other potatoes</v>
          </cell>
          <cell r="V27" t="str">
            <v>Other potatoes</v>
          </cell>
          <cell r="W27" t="str">
            <v>Other potatoes</v>
          </cell>
          <cell r="X27" t="str">
            <v>Other potatoes</v>
          </cell>
        </row>
        <row r="28">
          <cell r="A28" t="str">
            <v>02400000</v>
          </cell>
          <cell r="B28">
            <v>1561</v>
          </cell>
          <cell r="C28" t="str">
            <v>u2</v>
          </cell>
          <cell r="D28" t="str">
            <v>g49</v>
          </cell>
          <cell r="E28" t="str">
            <v>Sugar beet: unit value - prices per 1000 kg</v>
          </cell>
          <cell r="F28" t="str">
            <v>Sugar beet: unit value - prices per 1000 kg</v>
          </cell>
          <cell r="G28" t="str">
            <v>Zuckerrüben: Durchschnittserlös</v>
          </cell>
          <cell r="H28" t="str">
            <v>Sugar beet: unit value - prices per 1000 kg</v>
          </cell>
          <cell r="I28" t="str">
            <v>Sugar beet: unit value - prices per 1000 kg</v>
          </cell>
          <cell r="J28" t="str">
            <v>Sugar beet: unit value - prices per 1000 kg</v>
          </cell>
          <cell r="K28" t="str">
            <v>Sugar beet: unit value - prices per 1000 kg</v>
          </cell>
          <cell r="L28" t="str">
            <v>Sugar beet: unit value - prices per 1000 kg</v>
          </cell>
          <cell r="M28" t="str">
            <v>Betteraves sucrières: valeur unitaire</v>
          </cell>
          <cell r="N28" t="str">
            <v>Sugar beet: unit value - prices per 1000 kg</v>
          </cell>
          <cell r="O28" t="str">
            <v>Sugar beet: unit value - prices per 1000 kg</v>
          </cell>
          <cell r="P28" t="str">
            <v>Sugar beet: unit value - prices per 1000 kg</v>
          </cell>
          <cell r="Q28" t="str">
            <v>Sugar beet: unit value - prices per 1000 kg</v>
          </cell>
          <cell r="R28" t="str">
            <v>Sugar beet: unit value - prices per 1000 kg</v>
          </cell>
          <cell r="S28" t="str">
            <v>Sugar beet: unit value - prices per 1000 kg</v>
          </cell>
          <cell r="T28" t="str">
            <v>Sugar beet: unit value - prices per 1000 kg</v>
          </cell>
          <cell r="U28" t="str">
            <v>Sugar beet: unit value - prices per 1000 kg</v>
          </cell>
          <cell r="V28" t="str">
            <v>Sugar beet: unit value - prices per 1000 kg</v>
          </cell>
          <cell r="W28" t="str">
            <v>Sugar beet: unit value - prices per 1000 kg</v>
          </cell>
          <cell r="X28" t="str">
            <v>Sugar beet: unit value - prices per 1000 kg</v>
          </cell>
        </row>
        <row r="29">
          <cell r="A29" t="str">
            <v>02110000</v>
          </cell>
          <cell r="B29">
            <v>1341</v>
          </cell>
          <cell r="C29" t="str">
            <v>u2</v>
          </cell>
          <cell r="D29" t="str">
            <v>g50</v>
          </cell>
          <cell r="E29" t="str">
            <v>Rape - prices per 100 kg</v>
          </cell>
          <cell r="F29" t="str">
            <v>Rape - prices per 100 kg</v>
          </cell>
          <cell r="G29" t="str">
            <v>Raps</v>
          </cell>
          <cell r="H29" t="str">
            <v>Rape - prices per 100 kg</v>
          </cell>
          <cell r="I29" t="str">
            <v>Rape - prices per 100 kg</v>
          </cell>
          <cell r="J29" t="str">
            <v>Rape - prices per 100 kg</v>
          </cell>
          <cell r="K29" t="str">
            <v>Rape - prices per 100 kg</v>
          </cell>
          <cell r="L29" t="str">
            <v>Rape - prices per 100 kg</v>
          </cell>
          <cell r="M29" t="str">
            <v>Colza</v>
          </cell>
          <cell r="N29" t="str">
            <v>Rape - prices per 100 kg</v>
          </cell>
          <cell r="O29" t="str">
            <v>Rape - prices per 100 kg</v>
          </cell>
          <cell r="P29" t="str">
            <v>Rape - prices per 100 kg</v>
          </cell>
          <cell r="Q29" t="str">
            <v>Rape - prices per 100 kg</v>
          </cell>
          <cell r="R29" t="str">
            <v>Rape - prices per 100 kg</v>
          </cell>
          <cell r="S29" t="str">
            <v>Rape - prices per 100 kg</v>
          </cell>
          <cell r="T29" t="str">
            <v>Rape - prices per 100 kg</v>
          </cell>
          <cell r="U29" t="str">
            <v>Rape - prices per 100 kg</v>
          </cell>
          <cell r="V29" t="str">
            <v>Rape - prices per 100 kg</v>
          </cell>
          <cell r="W29" t="str">
            <v>Rape - prices per 100 kg</v>
          </cell>
          <cell r="X29" t="str">
            <v>Rape - prices per 100 kg</v>
          </cell>
        </row>
        <row r="30">
          <cell r="A30" t="str">
            <v>02120000</v>
          </cell>
          <cell r="B30">
            <v>1316</v>
          </cell>
          <cell r="C30" t="str">
            <v>u2</v>
          </cell>
          <cell r="D30" t="str">
            <v>g50</v>
          </cell>
          <cell r="E30" t="str">
            <v>Sunflowers - prices per 100 kg</v>
          </cell>
          <cell r="F30" t="str">
            <v>Sunflowers - prices per 100 kg</v>
          </cell>
          <cell r="G30" t="str">
            <v>Sonnenblumen</v>
          </cell>
          <cell r="H30" t="str">
            <v>Sunflowers - prices per 100 kg</v>
          </cell>
          <cell r="I30" t="str">
            <v>Sunflowers - prices per 100 kg</v>
          </cell>
          <cell r="J30" t="str">
            <v>Sunflowers - prices per 100 kg</v>
          </cell>
          <cell r="K30" t="str">
            <v>Sunflowers - prices per 100 kg</v>
          </cell>
          <cell r="L30" t="str">
            <v>Sunflowers - prices per 100 kg</v>
          </cell>
          <cell r="M30" t="str">
            <v>Tournesols</v>
          </cell>
          <cell r="N30" t="str">
            <v>Sunflowers - prices per 100 kg</v>
          </cell>
          <cell r="O30" t="str">
            <v>Sunflowers - prices per 100 kg</v>
          </cell>
          <cell r="P30" t="str">
            <v>Sunflowers - prices per 100 kg</v>
          </cell>
          <cell r="Q30" t="str">
            <v>Sunflowers - prices per 100 kg</v>
          </cell>
          <cell r="R30" t="str">
            <v>Sunflowers - prices per 100 kg</v>
          </cell>
          <cell r="S30" t="str">
            <v>Sunflowers - prices per 100 kg</v>
          </cell>
          <cell r="T30" t="str">
            <v>Sunflowers - prices per 100 kg</v>
          </cell>
          <cell r="U30" t="str">
            <v>Sunflowers - prices per 100 kg</v>
          </cell>
          <cell r="V30" t="str">
            <v>Sunflowers - prices per 100 kg</v>
          </cell>
          <cell r="W30" t="str">
            <v>Sunflowers - prices per 100 kg</v>
          </cell>
          <cell r="X30" t="str">
            <v>Sunflowers - prices per 100 kg</v>
          </cell>
        </row>
        <row r="31">
          <cell r="A31" t="str">
            <v>02130000</v>
          </cell>
          <cell r="B31">
            <v>1621</v>
          </cell>
          <cell r="C31" t="str">
            <v>u2</v>
          </cell>
          <cell r="D31" t="str">
            <v>g23</v>
          </cell>
          <cell r="E31" t="str">
            <v>Soya - prices per 100 kg</v>
          </cell>
          <cell r="F31" t="str">
            <v>Soya - prices per 100 kg</v>
          </cell>
          <cell r="G31" t="str">
            <v>Soya</v>
          </cell>
          <cell r="H31" t="str">
            <v>Soya - prices per 100 kg</v>
          </cell>
          <cell r="I31" t="str">
            <v>Soya - prices per 100 kg</v>
          </cell>
          <cell r="J31" t="str">
            <v>Soya - prices per 100 kg</v>
          </cell>
          <cell r="K31" t="str">
            <v>Soya - prices per 100 kg</v>
          </cell>
          <cell r="L31" t="str">
            <v>Soya - prices per 100 kg</v>
          </cell>
          <cell r="M31" t="str">
            <v>Soja</v>
          </cell>
          <cell r="N31" t="str">
            <v>Soya - prices per 100 kg</v>
          </cell>
          <cell r="O31" t="str">
            <v>Soya - prices per 100 kg</v>
          </cell>
          <cell r="P31" t="str">
            <v>Soya - prices per 100 kg</v>
          </cell>
          <cell r="Q31" t="str">
            <v>Soya - prices per 100 kg</v>
          </cell>
          <cell r="R31" t="str">
            <v>Soya - prices per 100 kg</v>
          </cell>
          <cell r="S31" t="str">
            <v>Soya - prices per 100 kg</v>
          </cell>
          <cell r="T31" t="str">
            <v>Soya - prices per 100 kg</v>
          </cell>
          <cell r="U31" t="str">
            <v>Soya - prices per 100 kg</v>
          </cell>
          <cell r="V31" t="str">
            <v>Soya - prices per 100 kg</v>
          </cell>
          <cell r="W31" t="str">
            <v>Soya - prices per 100 kg</v>
          </cell>
          <cell r="X31" t="str">
            <v>Soya - prices per 100 kg</v>
          </cell>
        </row>
        <row r="32">
          <cell r="A32" t="str">
            <v>02911000</v>
          </cell>
          <cell r="B32">
            <v>1751</v>
          </cell>
          <cell r="C32" t="str">
            <v>u2</v>
          </cell>
          <cell r="D32" t="str">
            <v>g23</v>
          </cell>
          <cell r="E32" t="str">
            <v>Cotton (including seed) - prices per 100 kg</v>
          </cell>
          <cell r="F32" t="str">
            <v>Cotton (including seed) - prices per 100 kg</v>
          </cell>
          <cell r="G32" t="str">
            <v>Baumwolle (einschl. Saat)</v>
          </cell>
          <cell r="H32" t="str">
            <v>Cotton (including seed) - prices per 100 kg</v>
          </cell>
          <cell r="I32" t="str">
            <v>Cotton (including seed) - prices per 100 kg</v>
          </cell>
          <cell r="J32" t="str">
            <v>Cotton (including seed) - prices per 100 kg</v>
          </cell>
          <cell r="K32" t="str">
            <v>Cotton (including seed) - prices per 100 kg</v>
          </cell>
          <cell r="L32" t="str">
            <v>Cotton (including seed) - prices per 100 kg</v>
          </cell>
          <cell r="M32" t="str">
            <v>Coton non égréné</v>
          </cell>
          <cell r="N32" t="str">
            <v>Cotton (including seed) - prices per 100 kg</v>
          </cell>
          <cell r="O32" t="str">
            <v>Cotton (including seed) - prices per 100 kg</v>
          </cell>
          <cell r="P32" t="str">
            <v>Cotton (including seed) - prices per 100 kg</v>
          </cell>
          <cell r="Q32" t="str">
            <v>Cotton (including seed) - prices per 100 kg</v>
          </cell>
          <cell r="R32" t="str">
            <v>Cotton (including seed) - prices per 100 kg</v>
          </cell>
          <cell r="S32" t="str">
            <v>Cotton (including seed) - prices per 100 kg</v>
          </cell>
          <cell r="T32" t="str">
            <v>Cotton (including seed) - prices per 100 kg</v>
          </cell>
          <cell r="U32" t="str">
            <v>Cotton (including seed) - prices per 100 kg</v>
          </cell>
          <cell r="V32" t="str">
            <v>Cotton (including seed) - prices per 100 kg</v>
          </cell>
          <cell r="W32" t="str">
            <v>Cotton (including seed) - prices per 100 kg</v>
          </cell>
          <cell r="X32" t="str">
            <v>Cotton (including seed) - prices per 100 kg</v>
          </cell>
        </row>
        <row r="33">
          <cell r="A33" t="str">
            <v>02300000</v>
          </cell>
          <cell r="B33">
            <v>1754</v>
          </cell>
          <cell r="C33" t="str">
            <v>u2</v>
          </cell>
          <cell r="D33" t="str">
            <v>g23</v>
          </cell>
          <cell r="E33" t="str">
            <v>Raw tobacco: all varieties - prices per 100 kg</v>
          </cell>
          <cell r="F33" t="str">
            <v>Raw tobacco: all varieties - prices per 100 kg</v>
          </cell>
          <cell r="G33" t="str">
            <v>Rohtabak: alle Sorten</v>
          </cell>
          <cell r="H33" t="str">
            <v>Raw tobacco: all varieties - prices per 100 kg</v>
          </cell>
          <cell r="I33" t="str">
            <v>Raw tobacco: all varieties - prices per 100 kg</v>
          </cell>
          <cell r="J33" t="str">
            <v>Raw tobacco: all varieties - prices per 100 kg</v>
          </cell>
          <cell r="K33" t="str">
            <v>Raw tobacco: all varieties - prices per 100 kg</v>
          </cell>
          <cell r="L33" t="str">
            <v>Raw tobacco: all varieties - prices per 100 kg</v>
          </cell>
          <cell r="M33" t="str">
            <v>Tabac brut: toutes qualités</v>
          </cell>
          <cell r="N33" t="str">
            <v>Raw tobacco: all varieties - prices per 100 kg</v>
          </cell>
          <cell r="O33" t="str">
            <v>Raw tobacco: all varieties - prices per 100 kg</v>
          </cell>
          <cell r="P33" t="str">
            <v>Raw tobacco: all varieties - prices per 100 kg</v>
          </cell>
          <cell r="Q33" t="str">
            <v>Raw tobacco: all varieties - prices per 100 kg</v>
          </cell>
          <cell r="R33" t="str">
            <v>Raw tobacco: all varieties - prices per 100 kg</v>
          </cell>
          <cell r="S33" t="str">
            <v>Raw tobacco: all varieties - prices per 100 kg</v>
          </cell>
          <cell r="T33" t="str">
            <v>Raw tobacco: all varieties - prices per 100 kg</v>
          </cell>
          <cell r="U33" t="str">
            <v>Raw tobacco: all varieties - prices per 100 kg</v>
          </cell>
          <cell r="V33" t="str">
            <v>Raw tobacco: all varieties - prices per 100 kg</v>
          </cell>
          <cell r="W33" t="str">
            <v>Raw tobacco: all varieties - prices per 100 kg</v>
          </cell>
          <cell r="X33" t="str">
            <v>Raw tobacco: all varieties - prices per 100 kg</v>
          </cell>
        </row>
        <row r="34">
          <cell r="A34" t="str">
            <v>02920000</v>
          </cell>
          <cell r="B34">
            <v>1636</v>
          </cell>
          <cell r="C34" t="str">
            <v>u2</v>
          </cell>
          <cell r="D34" t="str">
            <v>g47</v>
          </cell>
          <cell r="E34" t="str">
            <v>Hops : all varieties - prices per 100 kg</v>
          </cell>
          <cell r="F34" t="str">
            <v>Hops : all varieties - prices per 100 kg</v>
          </cell>
          <cell r="G34" t="str">
            <v>Hopfen: alle Sorten</v>
          </cell>
          <cell r="H34" t="str">
            <v>Hops : all varieties - prices per 100 kg</v>
          </cell>
          <cell r="I34" t="str">
            <v>Hops : all varieties - prices per 100 kg</v>
          </cell>
          <cell r="J34" t="str">
            <v>Hops : all varieties - prices per 100 kg</v>
          </cell>
          <cell r="K34" t="str">
            <v>Hops : all varieties - prices per 100 kg</v>
          </cell>
          <cell r="L34" t="str">
            <v>Hops : all varieties - prices per 100 kg</v>
          </cell>
          <cell r="M34" t="str">
            <v>Houblon: toutes qualités</v>
          </cell>
          <cell r="N34" t="str">
            <v>Hops : all varieties - prices per 100 kg</v>
          </cell>
          <cell r="O34" t="str">
            <v>Hops : all varieties - prices per 100 kg</v>
          </cell>
          <cell r="P34" t="str">
            <v>Hops : all varieties - prices per 100 kg</v>
          </cell>
          <cell r="Q34" t="str">
            <v>Hops : all varieties - prices per 100 kg</v>
          </cell>
          <cell r="R34" t="str">
            <v>Hops : all varieties - prices per 100 kg</v>
          </cell>
          <cell r="S34" t="str">
            <v>Hops : all varieties - prices per 100 kg</v>
          </cell>
          <cell r="T34" t="str">
            <v>Hops : all varieties - prices per 100 kg</v>
          </cell>
          <cell r="U34" t="str">
            <v>Hops : all varieties - prices per 100 kg</v>
          </cell>
          <cell r="V34" t="str">
            <v>Hops : all varieties - prices per 100 kg</v>
          </cell>
          <cell r="W34" t="str">
            <v>Hops : all varieties - prices per 100 kg</v>
          </cell>
          <cell r="X34" t="str">
            <v>Hops : all varieties - prices per 100 kg</v>
          </cell>
        </row>
        <row r="35">
          <cell r="A35" t="str">
            <v>04110000</v>
          </cell>
          <cell r="B35">
            <v>1641</v>
          </cell>
          <cell r="C35" t="str">
            <v>u2</v>
          </cell>
          <cell r="D35" t="str">
            <v>g47</v>
          </cell>
          <cell r="E35" t="str">
            <v>Cauliflowers: all qualities - prices per 100 kg</v>
          </cell>
          <cell r="F35" t="str">
            <v>Cauliflowers: all qualities - prices per 100 kg</v>
          </cell>
          <cell r="G35" t="str">
            <v>Blumenkohl (Karfiol): alle Qualitäten</v>
          </cell>
          <cell r="H35" t="str">
            <v>Cauliflowers: all qualities - prices per 100 kg</v>
          </cell>
          <cell r="I35" t="str">
            <v>Cauliflowers: all qualities - prices per 100 kg</v>
          </cell>
          <cell r="J35" t="str">
            <v>Cauliflowers: all qualities - prices per 100 kg</v>
          </cell>
          <cell r="K35" t="str">
            <v>Cauliflowers: all qualities - prices per 100 kg</v>
          </cell>
          <cell r="L35" t="str">
            <v>Cauliflowers: all qualities - prices per 100 kg</v>
          </cell>
          <cell r="M35" t="str">
            <v>Choux-fleurs: toutes qualités</v>
          </cell>
          <cell r="N35" t="str">
            <v>Cauliflowers: all qualities - prices per 100 kg</v>
          </cell>
          <cell r="O35" t="str">
            <v>Cauliflowers: all qualities - prices per 100 kg</v>
          </cell>
          <cell r="P35" t="str">
            <v>Cauliflowers: all qualities - prices per 100 kg</v>
          </cell>
          <cell r="Q35" t="str">
            <v>Cauliflowers: all qualities - prices per 100 kg</v>
          </cell>
          <cell r="R35" t="str">
            <v>Cauliflowers: all qualities - prices per 100 kg</v>
          </cell>
          <cell r="S35" t="str">
            <v>Cauliflowers: all qualities - prices per 100 kg</v>
          </cell>
          <cell r="T35" t="str">
            <v>Cauliflowers: all qualities - prices per 100 kg</v>
          </cell>
          <cell r="U35" t="str">
            <v>Cauliflowers: all qualities - prices per 100 kg</v>
          </cell>
          <cell r="V35" t="str">
            <v>Cauliflowers: all qualities - prices per 100 kg</v>
          </cell>
          <cell r="W35" t="str">
            <v>Cauliflowers: all qualities - prices per 100 kg</v>
          </cell>
          <cell r="X35" t="str">
            <v>Cauliflowers: all qualities - prices per 100 kg</v>
          </cell>
        </row>
        <row r="36">
          <cell r="A36" t="str">
            <v>04199909</v>
          </cell>
          <cell r="B36">
            <v>1646</v>
          </cell>
          <cell r="C36" t="str">
            <v>u2</v>
          </cell>
          <cell r="D36" t="str">
            <v>g47</v>
          </cell>
          <cell r="E36" t="str">
            <v>Brussels sprouts: all qualities - prices per 100 kg</v>
          </cell>
          <cell r="F36" t="str">
            <v>Brussels sprouts: all qualities - prices per 100 kg</v>
          </cell>
          <cell r="G36" t="str">
            <v>Rosenkohl (Kohlsprossen): alle Qualitäten</v>
          </cell>
          <cell r="H36" t="str">
            <v>Brussels sprouts: all qualities - prices per 100 kg</v>
          </cell>
          <cell r="I36" t="str">
            <v>Brussels sprouts: all qualities - prices per 100 kg</v>
          </cell>
          <cell r="J36" t="str">
            <v>Brussels sprouts: all qualities - prices per 100 kg</v>
          </cell>
          <cell r="K36" t="str">
            <v>Brussels sprouts: all qualities - prices per 100 kg</v>
          </cell>
          <cell r="L36" t="str">
            <v>Brussels sprouts: all qualities - prices per 100 kg</v>
          </cell>
          <cell r="M36" t="str">
            <v>Choux de Bruxelles: toutes qualités</v>
          </cell>
          <cell r="N36" t="str">
            <v>Brussels sprouts: all qualities - prices per 100 kg</v>
          </cell>
          <cell r="O36" t="str">
            <v>Brussels sprouts: all qualities - prices per 100 kg</v>
          </cell>
          <cell r="P36" t="str">
            <v>Brussels sprouts: all qualities - prices per 100 kg</v>
          </cell>
          <cell r="Q36" t="str">
            <v>Brussels sprouts: all qualities - prices per 100 kg</v>
          </cell>
          <cell r="R36" t="str">
            <v>Brussels sprouts: all qualities - prices per 100 kg</v>
          </cell>
          <cell r="S36" t="str">
            <v>Brussels sprouts: all qualities - prices per 100 kg</v>
          </cell>
          <cell r="T36" t="str">
            <v>Brussels sprouts: all qualities - prices per 100 kg</v>
          </cell>
          <cell r="U36" t="str">
            <v>Brussels sprouts: all qualities - prices per 100 kg</v>
          </cell>
          <cell r="V36" t="str">
            <v>Brussels sprouts: all qualities - prices per 100 kg</v>
          </cell>
          <cell r="W36" t="str">
            <v>Brussels sprouts: all qualities - prices per 100 kg</v>
          </cell>
          <cell r="X36" t="str">
            <v>Brussels sprouts: all qualities - prices per 100 kg</v>
          </cell>
        </row>
        <row r="37">
          <cell r="A37" t="str">
            <v>04191100</v>
          </cell>
          <cell r="B37">
            <v>1681</v>
          </cell>
          <cell r="C37" t="str">
            <v>u2</v>
          </cell>
          <cell r="D37" t="str">
            <v>g47</v>
          </cell>
          <cell r="E37" t="str">
            <v>White cabbage: all qualities - prices per 100 kg</v>
          </cell>
          <cell r="F37" t="str">
            <v>White cabbage: all qualities - prices per 100 kg</v>
          </cell>
          <cell r="G37" t="str">
            <v>Weisskohl (Weisskraut): alle Qualitäten</v>
          </cell>
          <cell r="H37" t="str">
            <v>White cabbage: all qualities - prices per 100 kg</v>
          </cell>
          <cell r="I37" t="str">
            <v>White cabbage: all qualities - prices per 100 kg</v>
          </cell>
          <cell r="J37" t="str">
            <v>White cabbage: all qualities - prices per 100 kg</v>
          </cell>
          <cell r="K37" t="str">
            <v>White cabbage: all qualities - prices per 100 kg</v>
          </cell>
          <cell r="L37" t="str">
            <v>White cabbage: all qualities - prices per 100 kg</v>
          </cell>
          <cell r="M37" t="str">
            <v>Choux blancs: toutes qualités</v>
          </cell>
          <cell r="N37" t="str">
            <v>White cabbage: all qualities - prices per 100 kg</v>
          </cell>
          <cell r="O37" t="str">
            <v>White cabbage: all qualities - prices per 100 kg</v>
          </cell>
          <cell r="P37" t="str">
            <v>White cabbage: all qualities - prices per 100 kg</v>
          </cell>
          <cell r="Q37" t="str">
            <v>White cabbage: all qualities - prices per 100 kg</v>
          </cell>
          <cell r="R37" t="str">
            <v>White cabbage: all qualities - prices per 100 kg</v>
          </cell>
          <cell r="S37" t="str">
            <v>White cabbage: all qualities - prices per 100 kg</v>
          </cell>
          <cell r="T37" t="str">
            <v>White cabbage: all qualities - prices per 100 kg</v>
          </cell>
          <cell r="U37" t="str">
            <v>White cabbage: all qualities - prices per 100 kg</v>
          </cell>
          <cell r="V37" t="str">
            <v>White cabbage: all qualities - prices per 100 kg</v>
          </cell>
          <cell r="W37" t="str">
            <v>White cabbage: all qualities - prices per 100 kg</v>
          </cell>
          <cell r="X37" t="str">
            <v>White cabbage: all qualities - prices per 100 kg</v>
          </cell>
        </row>
        <row r="38">
          <cell r="A38" t="str">
            <v>04191200</v>
          </cell>
          <cell r="B38">
            <v>1683</v>
          </cell>
          <cell r="C38" t="str">
            <v>u2</v>
          </cell>
          <cell r="D38" t="str">
            <v>g47</v>
          </cell>
          <cell r="E38" t="str">
            <v>Red cabbage: all qualities - prices per 100 kg</v>
          </cell>
          <cell r="F38" t="str">
            <v>Red cabbage: all qualities - prices per 100 kg</v>
          </cell>
          <cell r="G38" t="str">
            <v>Rotkohl (Rotkraut): alle Qualitäten</v>
          </cell>
          <cell r="H38" t="str">
            <v>Red cabbage: all qualities - prices per 100 kg</v>
          </cell>
          <cell r="I38" t="str">
            <v>Red cabbage: all qualities - prices per 100 kg</v>
          </cell>
          <cell r="J38" t="str">
            <v>Red cabbage: all qualities - prices per 100 kg</v>
          </cell>
          <cell r="K38" t="str">
            <v>Red cabbage: all qualities - prices per 100 kg</v>
          </cell>
          <cell r="L38" t="str">
            <v>Red cabbage: all qualities - prices per 100 kg</v>
          </cell>
          <cell r="M38" t="str">
            <v>Choux rouges: toutes qualités</v>
          </cell>
          <cell r="N38" t="str">
            <v>Red cabbage: all qualities - prices per 100 kg</v>
          </cell>
          <cell r="O38" t="str">
            <v>Red cabbage: all qualities - prices per 100 kg</v>
          </cell>
          <cell r="P38" t="str">
            <v>Red cabbage: all qualities - prices per 100 kg</v>
          </cell>
          <cell r="Q38" t="str">
            <v>Red cabbage: all qualities - prices per 100 kg</v>
          </cell>
          <cell r="R38" t="str">
            <v>Red cabbage: all qualities - prices per 100 kg</v>
          </cell>
          <cell r="S38" t="str">
            <v>Red cabbage: all qualities - prices per 100 kg</v>
          </cell>
          <cell r="T38" t="str">
            <v>Red cabbage: all qualities - prices per 100 kg</v>
          </cell>
          <cell r="U38" t="str">
            <v>Red cabbage: all qualities - prices per 100 kg</v>
          </cell>
          <cell r="V38" t="str">
            <v>Red cabbage: all qualities - prices per 100 kg</v>
          </cell>
          <cell r="W38" t="str">
            <v>Red cabbage: all qualities - prices per 100 kg</v>
          </cell>
          <cell r="X38" t="str">
            <v>Red cabbage: all qualities - prices per 100 kg</v>
          </cell>
        </row>
        <row r="39">
          <cell r="A39" t="str">
            <v>04191300</v>
          </cell>
          <cell r="B39">
            <v>1932</v>
          </cell>
          <cell r="C39" t="str">
            <v>u2</v>
          </cell>
          <cell r="D39" t="str">
            <v>g47</v>
          </cell>
          <cell r="E39" t="str">
            <v>Savoy cabbage: all qualities - prices per 100 kg</v>
          </cell>
          <cell r="F39" t="str">
            <v>Savoy cabbage: all qualities - prices per 100 kg</v>
          </cell>
          <cell r="G39" t="str">
            <v>Spinat</v>
          </cell>
          <cell r="H39" t="str">
            <v>Savoy cabbage: all qualities - prices per 100 kg</v>
          </cell>
          <cell r="I39" t="str">
            <v>Savoy cabbage: all qualities - prices per 100 kg</v>
          </cell>
          <cell r="J39" t="str">
            <v>Savoy cabbage: all qualities - prices per 100 kg</v>
          </cell>
          <cell r="K39" t="str">
            <v>Savoy cabbage: all qualities - prices per 100 kg</v>
          </cell>
          <cell r="L39" t="str">
            <v>Savoy cabbage: all qualities - prices per 100 kg</v>
          </cell>
          <cell r="M39" t="str">
            <v>Choux de Savoie: toutes qualités</v>
          </cell>
          <cell r="N39" t="str">
            <v>Savoy cabbage: all qualities - prices per 100 kg</v>
          </cell>
          <cell r="O39" t="str">
            <v>Savoy cabbage: all qualities - prices per 100 kg</v>
          </cell>
          <cell r="P39" t="str">
            <v>Savoy cabbage: all qualities - prices per 100 kg</v>
          </cell>
          <cell r="Q39" t="str">
            <v>Savoy cabbage: all qualities - prices per 100 kg</v>
          </cell>
          <cell r="R39" t="str">
            <v>Savoy cabbage: all qualities - prices per 100 kg</v>
          </cell>
          <cell r="S39" t="str">
            <v>Savoy cabbage: all qualities - prices per 100 kg</v>
          </cell>
          <cell r="T39" t="str">
            <v>Savoy cabbage: all qualities - prices per 100 kg</v>
          </cell>
          <cell r="U39" t="str">
            <v>Savoy cabbage: all qualities - prices per 100 kg</v>
          </cell>
          <cell r="V39" t="str">
            <v>Savoy cabbage: all qualities - prices per 100 kg</v>
          </cell>
          <cell r="W39" t="str">
            <v>Savoy cabbage: all qualities - prices per 100 kg</v>
          </cell>
          <cell r="X39" t="str">
            <v>Savoy cabbage: all qualities - prices per 100 kg</v>
          </cell>
        </row>
        <row r="40">
          <cell r="A40" t="str">
            <v>04199912</v>
          </cell>
          <cell r="B40">
            <v>1762</v>
          </cell>
          <cell r="C40" t="str">
            <v>u2</v>
          </cell>
          <cell r="D40" t="str">
            <v>g47</v>
          </cell>
          <cell r="E40" t="str">
            <v>Celeriac: all qualities - prices per 100 kg</v>
          </cell>
          <cell r="F40" t="str">
            <v>Celeriac: all qualities - prices per 100 kg</v>
          </cell>
          <cell r="G40" t="str">
            <v>Knollensellerie: alle Qualitäten</v>
          </cell>
          <cell r="H40" t="str">
            <v>Celeriac: all qualities - prices per 100 kg</v>
          </cell>
          <cell r="I40" t="str">
            <v>Celeriac: all qualities - prices per 100 kg</v>
          </cell>
          <cell r="J40" t="str">
            <v>Celeriac: all qualities - prices per 100 kg</v>
          </cell>
          <cell r="K40" t="str">
            <v>Celeriac: all qualities - prices per 100 kg</v>
          </cell>
          <cell r="L40" t="str">
            <v>Celeriac: all qualities - prices per 100 kg</v>
          </cell>
          <cell r="M40" t="str">
            <v>Céléris-raves: toutes qualités</v>
          </cell>
          <cell r="N40" t="str">
            <v>Celeriac: all qualities - prices per 100 kg</v>
          </cell>
          <cell r="O40" t="str">
            <v>Celeriac: all qualities - prices per 100 kg</v>
          </cell>
          <cell r="P40" t="str">
            <v>Celeriac: all qualities - prices per 100 kg</v>
          </cell>
          <cell r="Q40" t="str">
            <v>Celeriac: all qualities - prices per 100 kg</v>
          </cell>
          <cell r="R40" t="str">
            <v>Celeriac: all qualities - prices per 100 kg</v>
          </cell>
          <cell r="S40" t="str">
            <v>Celeriac: all qualities - prices per 100 kg</v>
          </cell>
          <cell r="T40" t="str">
            <v>Celeriac: all qualities - prices per 100 kg</v>
          </cell>
          <cell r="U40" t="str">
            <v>Celeriac: all qualities - prices per 100 kg</v>
          </cell>
          <cell r="V40" t="str">
            <v>Celeriac: all qualities - prices per 100 kg</v>
          </cell>
          <cell r="W40" t="str">
            <v>Celeriac: all qualities - prices per 100 kg</v>
          </cell>
          <cell r="X40" t="str">
            <v>Celeriac: all qualities - prices per 100 kg</v>
          </cell>
        </row>
        <row r="41">
          <cell r="A41" t="str">
            <v>04192100</v>
          </cell>
          <cell r="B41">
            <v>1764</v>
          </cell>
          <cell r="C41" t="str">
            <v>u2</v>
          </cell>
          <cell r="D41" t="str">
            <v>g47</v>
          </cell>
          <cell r="E41" t="str">
            <v>Lettuce in the open: all qualities - prices per 100 kg</v>
          </cell>
          <cell r="F41" t="str">
            <v>Lettuce in the open: all qualities - prices per 100 kg</v>
          </cell>
          <cell r="G41" t="str">
            <v>Kopfsalat (Freiland): alle Qualitäten</v>
          </cell>
          <cell r="H41" t="str">
            <v>Lettuce in the open: all qualities - prices per 100 kg</v>
          </cell>
          <cell r="I41" t="str">
            <v>Lettuce in the open: all qualities - prices per 100 kg</v>
          </cell>
          <cell r="J41" t="str">
            <v>Lettuce in the open: all qualities - prices per 100 kg</v>
          </cell>
          <cell r="K41" t="str">
            <v>Lettuce in the open: all qualities - prices per 100 kg</v>
          </cell>
          <cell r="L41" t="str">
            <v>Lettuce in the open: all qualities - prices per 100 kg</v>
          </cell>
          <cell r="M41" t="str">
            <v>Laitues de pleine terre: toutes qualités</v>
          </cell>
          <cell r="N41" t="str">
            <v>Lettuce in the open: all qualities - prices per 100 kg</v>
          </cell>
          <cell r="O41" t="str">
            <v>Lettuce in the open: all qualities - prices per 100 kg</v>
          </cell>
          <cell r="P41" t="str">
            <v>Lettuce in the open: all qualities - prices per 100 kg</v>
          </cell>
          <cell r="Q41" t="str">
            <v>Lettuce in the open: all qualities - prices per 100 kg</v>
          </cell>
          <cell r="R41" t="str">
            <v>Lettuce in the open: all qualities - prices per 100 kg</v>
          </cell>
          <cell r="S41" t="str">
            <v>Lettuce in the open: all qualities - prices per 100 kg</v>
          </cell>
          <cell r="T41" t="str">
            <v>Lettuce in the open: all qualities - prices per 100 kg</v>
          </cell>
          <cell r="U41" t="str">
            <v>Lettuce in the open: all qualities - prices per 100 kg</v>
          </cell>
          <cell r="V41" t="str">
            <v>Lettuce in the open: all qualities - prices per 100 kg</v>
          </cell>
          <cell r="W41" t="str">
            <v>Lettuce in the open: all qualities - prices per 100 kg</v>
          </cell>
          <cell r="X41" t="str">
            <v>Lettuce in the open: all qualities - prices per 100 kg</v>
          </cell>
        </row>
        <row r="42">
          <cell r="A42" t="str">
            <v>04192200</v>
          </cell>
          <cell r="B42">
            <v>1831</v>
          </cell>
          <cell r="C42" t="str">
            <v>u2</v>
          </cell>
          <cell r="D42" t="str">
            <v>g47</v>
          </cell>
          <cell r="E42" t="str">
            <v>Lettuce under glass: all qualities - prices per 100 kg</v>
          </cell>
          <cell r="F42" t="str">
            <v>Lettuce under glass: all qualities - prices per 100 kg</v>
          </cell>
          <cell r="G42" t="str">
            <v>Kopfsalat (unter Glas): alle Qualitäten</v>
          </cell>
          <cell r="H42" t="str">
            <v>Lettuce under glass: all qualities - prices per 100 kg</v>
          </cell>
          <cell r="I42" t="str">
            <v>Lettuce under glass: all qualities - prices per 100 kg</v>
          </cell>
          <cell r="J42" t="str">
            <v>Lettuce under glass: all qualities - prices per 100 kg</v>
          </cell>
          <cell r="K42" t="str">
            <v>Lettuce under glass: all qualities - prices per 100 kg</v>
          </cell>
          <cell r="L42" t="str">
            <v>Lettuce under glass: all qualities - prices per 100 kg</v>
          </cell>
          <cell r="M42" t="str">
            <v>Laitues de serre: toutes qualités</v>
          </cell>
          <cell r="N42" t="str">
            <v>Lettuce under glass: all qualities - prices per 100 kg</v>
          </cell>
          <cell r="O42" t="str">
            <v>Lettuce under glass: all qualities - prices per 100 kg</v>
          </cell>
          <cell r="P42" t="str">
            <v>Lettuce under glass: all qualities - prices per 100 kg</v>
          </cell>
          <cell r="Q42" t="str">
            <v>Lettuce under glass: all qualities - prices per 100 kg</v>
          </cell>
          <cell r="R42" t="str">
            <v>Lettuce under glass: all qualities - prices per 100 kg</v>
          </cell>
          <cell r="S42" t="str">
            <v>Lettuce under glass: all qualities - prices per 100 kg</v>
          </cell>
          <cell r="T42" t="str">
            <v>Lettuce under glass: all qualities - prices per 100 kg</v>
          </cell>
          <cell r="U42" t="str">
            <v>Lettuce under glass: all qualities - prices per 100 kg</v>
          </cell>
          <cell r="V42" t="str">
            <v>Lettuce under glass: all qualities - prices per 100 kg</v>
          </cell>
          <cell r="W42" t="str">
            <v>Lettuce under glass: all qualities - prices per 100 kg</v>
          </cell>
          <cell r="X42" t="str">
            <v>Lettuce under glass: all qualities - prices per 100 kg</v>
          </cell>
        </row>
        <row r="43">
          <cell r="A43" t="str">
            <v>04199910</v>
          </cell>
          <cell r="B43">
            <v>1851</v>
          </cell>
          <cell r="C43" t="str">
            <v>u2</v>
          </cell>
          <cell r="D43" t="str">
            <v>g47</v>
          </cell>
          <cell r="E43" t="str">
            <v>Asparagus: all qualities - prices per 100 kg</v>
          </cell>
          <cell r="F43" t="str">
            <v>Asparagus: all qualities - prices per 100 kg</v>
          </cell>
          <cell r="G43" t="str">
            <v>Spargel: alle Qualitäten</v>
          </cell>
          <cell r="H43" t="str">
            <v>Asparagus: all qualities - prices per 100 kg</v>
          </cell>
          <cell r="I43" t="str">
            <v>Asparagus: all qualities - prices per 100 kg</v>
          </cell>
          <cell r="J43" t="str">
            <v>Asparagus: all qualities - prices per 100 kg</v>
          </cell>
          <cell r="K43" t="str">
            <v>Asparagus: all qualities - prices per 100 kg</v>
          </cell>
          <cell r="L43" t="str">
            <v>Asparagus: all qualities - prices per 100 kg</v>
          </cell>
          <cell r="M43" t="str">
            <v>Asperges: toutes qualités</v>
          </cell>
          <cell r="N43" t="str">
            <v>Asparagus: all qualities - prices per 100 kg</v>
          </cell>
          <cell r="O43" t="str">
            <v>Asparagus: all qualities - prices per 100 kg</v>
          </cell>
          <cell r="P43" t="str">
            <v>Asparagus: all qualities - prices per 100 kg</v>
          </cell>
          <cell r="Q43" t="str">
            <v>Asparagus: all qualities - prices per 100 kg</v>
          </cell>
          <cell r="R43" t="str">
            <v>Asparagus: all qualities - prices per 100 kg</v>
          </cell>
          <cell r="S43" t="str">
            <v>Asparagus: all qualities - prices per 100 kg</v>
          </cell>
          <cell r="T43" t="str">
            <v>Asparagus: all qualities - prices per 100 kg</v>
          </cell>
          <cell r="U43" t="str">
            <v>Asparagus: all qualities - prices per 100 kg</v>
          </cell>
          <cell r="V43" t="str">
            <v>Asparagus: all qualities - prices per 100 kg</v>
          </cell>
          <cell r="W43" t="str">
            <v>Asparagus: all qualities - prices per 100 kg</v>
          </cell>
          <cell r="X43" t="str">
            <v>Asparagus: all qualities - prices per 100 kg</v>
          </cell>
        </row>
        <row r="44">
          <cell r="A44" t="str">
            <v>04121000</v>
          </cell>
          <cell r="B44">
            <v>1919</v>
          </cell>
          <cell r="C44" t="str">
            <v>u2</v>
          </cell>
          <cell r="D44" t="str">
            <v>g47</v>
          </cell>
          <cell r="E44" t="str">
            <v>Tomatoes in the open: all qualities - prices per 100 kg</v>
          </cell>
          <cell r="F44" t="str">
            <v>Tomatoes in the open: all qualities - prices per 100 kg</v>
          </cell>
          <cell r="G44" t="str">
            <v>Tomaten (Paradeiser), Freiland: alle Qualitäten</v>
          </cell>
          <cell r="H44" t="str">
            <v>Tomatoes in the open: all qualities - prices per 100 kg</v>
          </cell>
          <cell r="I44" t="str">
            <v>Tomatoes in the open: all qualities - prices per 100 kg</v>
          </cell>
          <cell r="J44" t="str">
            <v>Tomatoes in the open: all qualities - prices per 100 kg</v>
          </cell>
          <cell r="K44" t="str">
            <v>Tomatoes in the open: all qualities - prices per 100 kg</v>
          </cell>
          <cell r="L44" t="str">
            <v>Tomatoes in the open: all qualities - prices per 100 kg</v>
          </cell>
          <cell r="M44" t="str">
            <v>Tomates de pleine terre: toutes qualités</v>
          </cell>
          <cell r="N44" t="str">
            <v>Tomatoes in the open: all qualities - prices per 100 kg</v>
          </cell>
          <cell r="O44" t="str">
            <v>Tomatoes in the open: all qualities - prices per 100 kg</v>
          </cell>
          <cell r="P44" t="str">
            <v>Tomatoes in the open: all qualities - prices per 100 kg</v>
          </cell>
          <cell r="Q44" t="str">
            <v>Tomatoes in the open: all qualities - prices per 100 kg</v>
          </cell>
          <cell r="R44" t="str">
            <v>Tomatoes in the open: all qualities - prices per 100 kg</v>
          </cell>
          <cell r="S44" t="str">
            <v>Tomatoes in the open: all qualities - prices per 100 kg</v>
          </cell>
          <cell r="T44" t="str">
            <v>Tomatoes in the open: all qualities - prices per 100 kg</v>
          </cell>
          <cell r="U44" t="str">
            <v>Tomatoes in the open: all qualities - prices per 100 kg</v>
          </cell>
          <cell r="V44" t="str">
            <v>Tomatoes in the open: all qualities - prices per 100 kg</v>
          </cell>
          <cell r="W44" t="str">
            <v>Tomatoes in the open: all qualities - prices per 100 kg</v>
          </cell>
          <cell r="X44" t="str">
            <v>Tomatoes in the open: all qualities - prices per 100 kg</v>
          </cell>
        </row>
        <row r="45">
          <cell r="A45" t="str">
            <v>04122000</v>
          </cell>
          <cell r="B45">
            <v>1902</v>
          </cell>
          <cell r="C45" t="str">
            <v>u2</v>
          </cell>
          <cell r="D45" t="str">
            <v>g47</v>
          </cell>
          <cell r="E45" t="str">
            <v>Tomatoes under glass: all qualities - prices per 100 kg</v>
          </cell>
          <cell r="F45" t="str">
            <v>Tomatoes under glass: all qualities - prices per 100 kg</v>
          </cell>
          <cell r="G45" t="str">
            <v>Tomaten (Paradeiser), unter Glas: alle Qualitäten</v>
          </cell>
          <cell r="H45" t="str">
            <v>Tomatoes under glass: all qualities - prices per 100 kg</v>
          </cell>
          <cell r="I45" t="str">
            <v>Tomatoes under glass: all qualities - prices per 100 kg</v>
          </cell>
          <cell r="J45" t="str">
            <v>Tomatoes under glass: all qualities - prices per 100 kg</v>
          </cell>
          <cell r="K45" t="str">
            <v>Tomatoes under glass: all qualities - prices per 100 kg</v>
          </cell>
          <cell r="L45" t="str">
            <v>Tomatoes under glass: all qualities - prices per 100 kg</v>
          </cell>
          <cell r="M45" t="str">
            <v>Tomates de serre: toutes qualités</v>
          </cell>
          <cell r="N45" t="str">
            <v>Tomatoes under glass: all qualities - prices per 100 kg</v>
          </cell>
          <cell r="O45" t="str">
            <v>Tomatoes under glass: all qualities - prices per 100 kg</v>
          </cell>
          <cell r="P45" t="str">
            <v>Tomatoes under glass: all qualities - prices per 100 kg</v>
          </cell>
          <cell r="Q45" t="str">
            <v>Tomatoes under glass: all qualities - prices per 100 kg</v>
          </cell>
          <cell r="R45" t="str">
            <v>Tomatoes under glass: all qualities - prices per 100 kg</v>
          </cell>
          <cell r="S45" t="str">
            <v>Tomatoes under glass: all qualities - prices per 100 kg</v>
          </cell>
          <cell r="T45" t="str">
            <v>Tomatoes under glass: all qualities - prices per 100 kg</v>
          </cell>
          <cell r="U45" t="str">
            <v>Tomatoes under glass: all qualities - prices per 100 kg</v>
          </cell>
          <cell r="V45" t="str">
            <v>Tomatoes under glass: all qualities - prices per 100 kg</v>
          </cell>
          <cell r="W45" t="str">
            <v>Tomatoes under glass: all qualities - prices per 100 kg</v>
          </cell>
          <cell r="X45" t="str">
            <v>Tomatoes under glass: all qualities - prices per 100 kg</v>
          </cell>
        </row>
        <row r="46">
          <cell r="A46" t="str">
            <v>04194100</v>
          </cell>
          <cell r="B46">
            <v>1891</v>
          </cell>
          <cell r="C46" t="str">
            <v>u2</v>
          </cell>
          <cell r="D46" t="str">
            <v>g47</v>
          </cell>
          <cell r="E46" t="str">
            <v>Cucumbers in the open: all qualities - prices per 100 kg</v>
          </cell>
          <cell r="F46" t="str">
            <v>Cucumbers in the open: all qualities - prices per 100 kg</v>
          </cell>
          <cell r="G46" t="str">
            <v>Salatgurken (Freiland): alle Qualitäten</v>
          </cell>
          <cell r="H46" t="str">
            <v>Cucumbers in the open: all qualities - prices per 100 kg</v>
          </cell>
          <cell r="I46" t="str">
            <v>Cucumbers in the open: all qualities - prices per 100 kg</v>
          </cell>
          <cell r="J46" t="str">
            <v>Cucumbers in the open: all qualities - prices per 100 kg</v>
          </cell>
          <cell r="K46" t="str">
            <v>Cucumbers in the open: all qualities - prices per 100 kg</v>
          </cell>
          <cell r="L46" t="str">
            <v>Cucumbers in the open: all qualities - prices per 100 kg</v>
          </cell>
          <cell r="M46" t="str">
            <v>Concombres de pleine terre: toutes qualités</v>
          </cell>
          <cell r="N46" t="str">
            <v>Cucumbers in the open: all qualities - prices per 100 kg</v>
          </cell>
          <cell r="O46" t="str">
            <v>Cucumbers in the open: all qualities - prices per 100 kg</v>
          </cell>
          <cell r="P46" t="str">
            <v>Cucumbers in the open: all qualities - prices per 100 kg</v>
          </cell>
          <cell r="Q46" t="str">
            <v>Cucumbers in the open: all qualities - prices per 100 kg</v>
          </cell>
          <cell r="R46" t="str">
            <v>Cucumbers in the open: all qualities - prices per 100 kg</v>
          </cell>
          <cell r="S46" t="str">
            <v>Cucumbers in the open: all qualities - prices per 100 kg</v>
          </cell>
          <cell r="T46" t="str">
            <v>Cucumbers in the open: all qualities - prices per 100 kg</v>
          </cell>
          <cell r="U46" t="str">
            <v>Cucumbers in the open: all qualities - prices per 100 kg</v>
          </cell>
          <cell r="V46" t="str">
            <v>Cucumbers in the open: all qualities - prices per 100 kg</v>
          </cell>
          <cell r="W46" t="str">
            <v>Cucumbers in the open: all qualities - prices per 100 kg</v>
          </cell>
          <cell r="X46" t="str">
            <v>Cucumbers in the open: all qualities - prices per 100 kg</v>
          </cell>
        </row>
        <row r="47">
          <cell r="A47" t="str">
            <v>04194200</v>
          </cell>
          <cell r="B47">
            <v>1910</v>
          </cell>
          <cell r="C47" t="str">
            <v>u2</v>
          </cell>
          <cell r="D47" t="str">
            <v>g48</v>
          </cell>
          <cell r="E47" t="str">
            <v>Cucumbers under glass: all qualities - prices per 100 kg</v>
          </cell>
          <cell r="F47" t="str">
            <v>Cucumbers under glass: all qualities - prices per 100 kg</v>
          </cell>
          <cell r="G47" t="str">
            <v xml:space="preserve">Salatgurken (unter Glas): alle Qualitäten </v>
          </cell>
          <cell r="H47" t="str">
            <v>Cucumbers under glass: all qualities - prices per 100 kg</v>
          </cell>
          <cell r="I47" t="str">
            <v>Cucumbers under glass: all qualities - prices per 100 kg</v>
          </cell>
          <cell r="J47" t="str">
            <v>Cucumbers under glass: all qualities - prices per 100 kg</v>
          </cell>
          <cell r="K47" t="str">
            <v>Cucumbers under glass: all qualities - prices per 100 kg</v>
          </cell>
          <cell r="L47" t="str">
            <v>Cucumbers under glass: all qualities - prices per 100 kg</v>
          </cell>
          <cell r="M47" t="str">
            <v xml:space="preserve">Concombres de serre: toutes qualités </v>
          </cell>
          <cell r="N47" t="str">
            <v>Cucumbers under glass: all qualities - prices per 100 kg</v>
          </cell>
          <cell r="O47" t="str">
            <v>Cucumbers under glass: all qualities - prices per 100 kg</v>
          </cell>
          <cell r="P47" t="str">
            <v>Cucumbers under glass: all qualities - prices per 100 kg</v>
          </cell>
          <cell r="Q47" t="str">
            <v>Cucumbers under glass: all qualities - prices per 100 kg</v>
          </cell>
          <cell r="R47" t="str">
            <v>Cucumbers under glass: all qualities - prices per 100 kg</v>
          </cell>
          <cell r="S47" t="str">
            <v>Cucumbers under glass: all qualities - prices per 100 kg</v>
          </cell>
          <cell r="T47" t="str">
            <v>Cucumbers under glass: all qualities - prices per 100 kg</v>
          </cell>
          <cell r="U47" t="str">
            <v>Cucumbers under glass: all qualities - prices per 100 kg</v>
          </cell>
          <cell r="V47" t="str">
            <v>Cucumbers under glass: all qualities - prices per 100 kg</v>
          </cell>
          <cell r="W47" t="str">
            <v>Cucumbers under glass: all qualities - prices per 100 kg</v>
          </cell>
          <cell r="X47" t="str">
            <v>Cucumbers under glass: all qualities - prices per 100 kg</v>
          </cell>
        </row>
        <row r="48">
          <cell r="A48" t="str">
            <v>04199913</v>
          </cell>
          <cell r="B48">
            <v>1912</v>
          </cell>
          <cell r="C48" t="str">
            <v>u2</v>
          </cell>
          <cell r="D48" t="str">
            <v>g48</v>
          </cell>
          <cell r="E48" t="str">
            <v>Melons - prices per 100 kg</v>
          </cell>
          <cell r="F48" t="str">
            <v>Melons - prices per 100 kg</v>
          </cell>
          <cell r="G48" t="str">
            <v>Zuckermelonen</v>
          </cell>
          <cell r="H48" t="str">
            <v>Melons - prices per 100 kg</v>
          </cell>
          <cell r="I48" t="str">
            <v>Melons - prices per 100 kg</v>
          </cell>
          <cell r="J48" t="str">
            <v>Melons - prices per 100 kg</v>
          </cell>
          <cell r="K48" t="str">
            <v>Melons - prices per 100 kg</v>
          </cell>
          <cell r="L48" t="str">
            <v>Melons - prices per 100 kg</v>
          </cell>
          <cell r="M48" t="str">
            <v>Melons</v>
          </cell>
          <cell r="N48" t="str">
            <v>Melons - prices per 100 kg</v>
          </cell>
          <cell r="O48" t="str">
            <v>Melons - prices per 100 kg</v>
          </cell>
          <cell r="P48" t="str">
            <v>Melons - prices per 100 kg</v>
          </cell>
          <cell r="Q48" t="str">
            <v>Melons - prices per 100 kg</v>
          </cell>
          <cell r="R48" t="str">
            <v>Melons - prices per 100 kg</v>
          </cell>
          <cell r="S48" t="str">
            <v>Melons - prices per 100 kg</v>
          </cell>
          <cell r="T48" t="str">
            <v>Melons - prices per 100 kg</v>
          </cell>
          <cell r="U48" t="str">
            <v>Melons - prices per 100 kg</v>
          </cell>
          <cell r="V48" t="str">
            <v>Melons - prices per 100 kg</v>
          </cell>
          <cell r="W48" t="str">
            <v>Melons - prices per 100 kg</v>
          </cell>
          <cell r="X48" t="str">
            <v>Melons - prices per 100 kg</v>
          </cell>
        </row>
        <row r="49">
          <cell r="A49" t="str">
            <v>04199914</v>
          </cell>
          <cell r="B49">
            <v>1913</v>
          </cell>
          <cell r="C49" t="str">
            <v>u2</v>
          </cell>
          <cell r="D49" t="str">
            <v>g48</v>
          </cell>
          <cell r="E49" t="str">
            <v>Water melons - prices per 100 kg</v>
          </cell>
          <cell r="F49" t="str">
            <v>Water melons - prices per 100 kg</v>
          </cell>
          <cell r="G49" t="str">
            <v>Wassermelonen</v>
          </cell>
          <cell r="H49" t="str">
            <v>Water melons - prices per 100 kg</v>
          </cell>
          <cell r="I49" t="str">
            <v>Water melons - prices per 100 kg</v>
          </cell>
          <cell r="J49" t="str">
            <v>Water melons - prices per 100 kg</v>
          </cell>
          <cell r="K49" t="str">
            <v>Water melons - prices per 100 kg</v>
          </cell>
          <cell r="L49" t="str">
            <v>Water melons - prices per 100 kg</v>
          </cell>
          <cell r="M49" t="str">
            <v>Pastèques</v>
          </cell>
          <cell r="N49" t="str">
            <v>Water melons - prices per 100 kg</v>
          </cell>
          <cell r="O49" t="str">
            <v>Water melons - prices per 100 kg</v>
          </cell>
          <cell r="P49" t="str">
            <v>Water melons - prices per 100 kg</v>
          </cell>
          <cell r="Q49" t="str">
            <v>Water melons - prices per 100 kg</v>
          </cell>
          <cell r="R49" t="str">
            <v>Water melons - prices per 100 kg</v>
          </cell>
          <cell r="S49" t="str">
            <v>Water melons - prices per 100 kg</v>
          </cell>
          <cell r="T49" t="str">
            <v>Water melons - prices per 100 kg</v>
          </cell>
          <cell r="U49" t="str">
            <v>Water melons - prices per 100 kg</v>
          </cell>
          <cell r="V49" t="str">
            <v>Water melons - prices per 100 kg</v>
          </cell>
          <cell r="W49" t="str">
            <v>Water melons - prices per 100 kg</v>
          </cell>
          <cell r="X49" t="str">
            <v>Water melons - prices per 100 kg</v>
          </cell>
        </row>
        <row r="50">
          <cell r="A50" t="str">
            <v>04195000</v>
          </cell>
          <cell r="B50">
            <v>1915</v>
          </cell>
          <cell r="C50" t="str">
            <v>u2</v>
          </cell>
          <cell r="D50" t="str">
            <v>g48</v>
          </cell>
          <cell r="E50" t="str">
            <v>Carrots: all qualities - prices per 100 kg</v>
          </cell>
          <cell r="F50" t="str">
            <v>Carrots: all qualities - prices per 100 kg</v>
          </cell>
          <cell r="G50" t="str">
            <v>Karotten: alle Qualitäten</v>
          </cell>
          <cell r="H50" t="str">
            <v>Carrots: all qualities - prices per 100 kg</v>
          </cell>
          <cell r="I50" t="str">
            <v>Carrots: all qualities - prices per 100 kg</v>
          </cell>
          <cell r="J50" t="str">
            <v>Carrots: all qualities - prices per 100 kg</v>
          </cell>
          <cell r="K50" t="str">
            <v>Carrots: all qualities - prices per 100 kg</v>
          </cell>
          <cell r="L50" t="str">
            <v>Carrots: all qualities - prices per 100 kg</v>
          </cell>
          <cell r="M50" t="str">
            <v>Carottes: toutes qualités</v>
          </cell>
          <cell r="N50" t="str">
            <v>Carrots: all qualities - prices per 100 kg</v>
          </cell>
          <cell r="O50" t="str">
            <v>Carrots: all qualities - prices per 100 kg</v>
          </cell>
          <cell r="P50" t="str">
            <v>Carrots: all qualities - prices per 100 kg</v>
          </cell>
          <cell r="Q50" t="str">
            <v>Carrots: all qualities - prices per 100 kg</v>
          </cell>
          <cell r="R50" t="str">
            <v>Carrots: all qualities - prices per 100 kg</v>
          </cell>
          <cell r="S50" t="str">
            <v>Carrots: all qualities - prices per 100 kg</v>
          </cell>
          <cell r="T50" t="str">
            <v>Carrots: all qualities - prices per 100 kg</v>
          </cell>
          <cell r="U50" t="str">
            <v>Carrots: all qualities - prices per 100 kg</v>
          </cell>
          <cell r="V50" t="str">
            <v>Carrots: all qualities - prices per 100 kg</v>
          </cell>
          <cell r="W50" t="str">
            <v>Carrots: all qualities - prices per 100 kg</v>
          </cell>
          <cell r="X50" t="str">
            <v>Carrots: all qualities - prices per 100 kg</v>
          </cell>
        </row>
        <row r="51">
          <cell r="A51" t="str">
            <v>04196000</v>
          </cell>
          <cell r="B51">
            <v>1920</v>
          </cell>
          <cell r="C51" t="str">
            <v>u2</v>
          </cell>
          <cell r="D51" t="str">
            <v>g48</v>
          </cell>
          <cell r="E51" t="str">
            <v>Onions: all qualities - prices per 100 kg</v>
          </cell>
          <cell r="F51" t="str">
            <v>Onions: all qualities - prices per 100 kg</v>
          </cell>
          <cell r="G51" t="str">
            <v>Zwiebeln: alle Qualitäten</v>
          </cell>
          <cell r="H51" t="str">
            <v>Onions: all qualities - prices per 100 kg</v>
          </cell>
          <cell r="I51" t="str">
            <v>Onions: all qualities - prices per 100 kg</v>
          </cell>
          <cell r="J51" t="str">
            <v>Onions: all qualities - prices per 100 kg</v>
          </cell>
          <cell r="K51" t="str">
            <v>Onions: all qualities - prices per 100 kg</v>
          </cell>
          <cell r="L51" t="str">
            <v>Onions: all qualities - prices per 100 kg</v>
          </cell>
          <cell r="M51" t="str">
            <v>Oignons: toutes qualités</v>
          </cell>
          <cell r="N51" t="str">
            <v>Onions: all qualities - prices per 100 kg</v>
          </cell>
          <cell r="O51" t="str">
            <v>Onions: all qualities - prices per 100 kg</v>
          </cell>
          <cell r="P51" t="str">
            <v>Onions: all qualities - prices per 100 kg</v>
          </cell>
          <cell r="Q51" t="str">
            <v>Onions: all qualities - prices per 100 kg</v>
          </cell>
          <cell r="R51" t="str">
            <v>Onions: all qualities - prices per 100 kg</v>
          </cell>
          <cell r="S51" t="str">
            <v>Onions: all qualities - prices per 100 kg</v>
          </cell>
          <cell r="T51" t="str">
            <v>Onions: all qualities - prices per 100 kg</v>
          </cell>
          <cell r="U51" t="str">
            <v>Onions: all qualities - prices per 100 kg</v>
          </cell>
          <cell r="V51" t="str">
            <v>Onions: all qualities - prices per 100 kg</v>
          </cell>
          <cell r="W51" t="str">
            <v>Onions: all qualities - prices per 100 kg</v>
          </cell>
          <cell r="X51" t="str">
            <v>Onions: all qualities - prices per 100 kg</v>
          </cell>
        </row>
        <row r="52">
          <cell r="A52" t="str">
            <v>04199000</v>
          </cell>
          <cell r="B52">
            <v>1928</v>
          </cell>
          <cell r="C52" t="str">
            <v>u2</v>
          </cell>
          <cell r="D52" t="str">
            <v>g48</v>
          </cell>
          <cell r="E52" t="str">
            <v>Green peas: all qualities - prices per 100 kg</v>
          </cell>
          <cell r="F52" t="str">
            <v>Green peas: all qualities - prices per 100 kg</v>
          </cell>
          <cell r="G52" t="str">
            <v>Pflückbohnen</v>
          </cell>
          <cell r="H52" t="str">
            <v>Green peas: all qualities - prices per 100 kg</v>
          </cell>
          <cell r="I52" t="str">
            <v>Green peas: all qualities - prices per 100 kg</v>
          </cell>
          <cell r="J52" t="str">
            <v>Green peas: all qualities - prices per 100 kg</v>
          </cell>
          <cell r="K52" t="str">
            <v>Green peas: all qualities - prices per 100 kg</v>
          </cell>
          <cell r="L52" t="str">
            <v>Green peas: all qualities - prices per 100 kg</v>
          </cell>
          <cell r="M52" t="str">
            <v>Petits pois: toutes qualités</v>
          </cell>
          <cell r="N52" t="str">
            <v>Green peas: all qualities - prices per 100 kg</v>
          </cell>
          <cell r="O52" t="str">
            <v>Green peas: all qualities - prices per 100 kg</v>
          </cell>
          <cell r="P52" t="str">
            <v>Green peas: all qualities - prices per 100 kg</v>
          </cell>
          <cell r="Q52" t="str">
            <v>Green peas: all qualities - prices per 100 kg</v>
          </cell>
          <cell r="R52" t="str">
            <v>Green peas: all qualities - prices per 100 kg</v>
          </cell>
          <cell r="S52" t="str">
            <v>Green peas: all qualities - prices per 100 kg</v>
          </cell>
          <cell r="T52" t="str">
            <v>Green peas: all qualities - prices per 100 kg</v>
          </cell>
          <cell r="U52" t="str">
            <v>Green peas: all qualities - prices per 100 kg</v>
          </cell>
          <cell r="V52" t="str">
            <v>Green peas: all qualities - prices per 100 kg</v>
          </cell>
          <cell r="W52" t="str">
            <v>Green peas: all qualities - prices per 100 kg</v>
          </cell>
          <cell r="X52" t="str">
            <v>Green peas: all qualities - prices per 100 kg</v>
          </cell>
        </row>
        <row r="53">
          <cell r="A53" t="str">
            <v>04198100</v>
          </cell>
          <cell r="B53">
            <v>1929</v>
          </cell>
          <cell r="C53" t="str">
            <v>u2</v>
          </cell>
          <cell r="D53" t="str">
            <v>g48</v>
          </cell>
          <cell r="E53" t="str">
            <v>French beans: all qualities - prices per 100 kg</v>
          </cell>
          <cell r="F53" t="str">
            <v>French beans: all qualities - prices per 100 kg</v>
          </cell>
          <cell r="G53" t="str">
            <v>Grüne Bohnen (Fisolen): alle Qualitäten</v>
          </cell>
          <cell r="H53" t="str">
            <v>French beans: all qualities - prices per 100 kg</v>
          </cell>
          <cell r="I53" t="str">
            <v>French beans: all qualities - prices per 100 kg</v>
          </cell>
          <cell r="J53" t="str">
            <v>French beans: all qualities - prices per 100 kg</v>
          </cell>
          <cell r="K53" t="str">
            <v>French beans: all qualities - prices per 100 kg</v>
          </cell>
          <cell r="L53" t="str">
            <v>French beans: all qualities - prices per 100 kg</v>
          </cell>
          <cell r="M53" t="str">
            <v>Haricots verts: toutes qualités</v>
          </cell>
          <cell r="N53" t="str">
            <v>French beans: all qualities - prices per 100 kg</v>
          </cell>
          <cell r="O53" t="str">
            <v>French beans: all qualities - prices per 100 kg</v>
          </cell>
          <cell r="P53" t="str">
            <v>French beans: all qualities - prices per 100 kg</v>
          </cell>
          <cell r="Q53" t="str">
            <v>French beans: all qualities - prices per 100 kg</v>
          </cell>
          <cell r="R53" t="str">
            <v>French beans: all qualities - prices per 100 kg</v>
          </cell>
          <cell r="S53" t="str">
            <v>French beans: all qualities - prices per 100 kg</v>
          </cell>
          <cell r="T53" t="str">
            <v>French beans: all qualities - prices per 100 kg</v>
          </cell>
          <cell r="U53" t="str">
            <v>French beans: all qualities - prices per 100 kg</v>
          </cell>
          <cell r="V53" t="str">
            <v>French beans: all qualities - prices per 100 kg</v>
          </cell>
          <cell r="W53" t="str">
            <v>French beans: all qualities - prices per 100 kg</v>
          </cell>
          <cell r="X53" t="str">
            <v>French beans: all qualities - prices per 100 kg</v>
          </cell>
        </row>
        <row r="54">
          <cell r="A54" t="str">
            <v>04199901</v>
          </cell>
          <cell r="B54">
            <v>1930</v>
          </cell>
          <cell r="C54" t="str">
            <v>u2</v>
          </cell>
          <cell r="D54" t="str">
            <v>g48</v>
          </cell>
          <cell r="E54" t="str">
            <v>Cultivated mushrooms: all qualities - prices per 100 kg</v>
          </cell>
          <cell r="F54" t="str">
            <v>Cultivated mushrooms: all qualities - prices per 100 kg</v>
          </cell>
          <cell r="G54" t="str">
            <v>Zuchtchampignons: alle Qualitäten</v>
          </cell>
          <cell r="H54" t="str">
            <v>Cultivated mushrooms: all qualities - prices per 100 kg</v>
          </cell>
          <cell r="I54" t="str">
            <v>Cultivated mushrooms: all qualities - prices per 100 kg</v>
          </cell>
          <cell r="J54" t="str">
            <v>Cultivated mushrooms: all qualities - prices per 100 kg</v>
          </cell>
          <cell r="K54" t="str">
            <v>Cultivated mushrooms: all qualities - prices per 100 kg</v>
          </cell>
          <cell r="L54" t="str">
            <v>Cultivated mushrooms: all qualities - prices per 100 kg</v>
          </cell>
          <cell r="M54" t="str">
            <v>Champignons de culture: toutes qualités</v>
          </cell>
          <cell r="N54" t="str">
            <v>Cultivated mushrooms: all qualities - prices per 100 kg</v>
          </cell>
          <cell r="O54" t="str">
            <v>Cultivated mushrooms: all qualities - prices per 100 kg</v>
          </cell>
          <cell r="P54" t="str">
            <v>Cultivated mushrooms: all qualities - prices per 100 kg</v>
          </cell>
          <cell r="Q54" t="str">
            <v>Cultivated mushrooms: all qualities - prices per 100 kg</v>
          </cell>
          <cell r="R54" t="str">
            <v>Cultivated mushrooms: all qualities - prices per 100 kg</v>
          </cell>
          <cell r="S54" t="str">
            <v>Cultivated mushrooms: all qualities - prices per 100 kg</v>
          </cell>
          <cell r="T54" t="str">
            <v>Cultivated mushrooms: all qualities - prices per 100 kg</v>
          </cell>
          <cell r="U54" t="str">
            <v>Cultivated mushrooms: all qualities - prices per 100 kg</v>
          </cell>
          <cell r="V54" t="str">
            <v>Cultivated mushrooms: all qualities - prices per 100 kg</v>
          </cell>
          <cell r="W54" t="str">
            <v>Cultivated mushrooms: all qualities - prices per 100 kg</v>
          </cell>
          <cell r="X54" t="str">
            <v>Cultivated mushrooms: all qualities - prices per 100 kg</v>
          </cell>
        </row>
        <row r="55">
          <cell r="A55" t="str">
            <v>04199906</v>
          </cell>
          <cell r="B55">
            <v>1632</v>
          </cell>
          <cell r="C55" t="str">
            <v>u2</v>
          </cell>
          <cell r="D55" t="str">
            <v>g48</v>
          </cell>
          <cell r="E55" t="str">
            <v>Garlic - prices per 100 kg</v>
          </cell>
          <cell r="F55" t="str">
            <v>Garlic - prices per 100 kg</v>
          </cell>
          <cell r="G55" t="str">
            <v>Knoblauch</v>
          </cell>
          <cell r="H55" t="str">
            <v>Garlic - prices per 100 kg</v>
          </cell>
          <cell r="I55" t="str">
            <v>Garlic - prices per 100 kg</v>
          </cell>
          <cell r="J55" t="str">
            <v>Garlic - prices per 100 kg</v>
          </cell>
          <cell r="K55" t="str">
            <v>Garlic - prices per 100 kg</v>
          </cell>
          <cell r="L55" t="str">
            <v>Garlic - prices per 100 kg</v>
          </cell>
          <cell r="M55" t="str">
            <v>Ail</v>
          </cell>
          <cell r="N55" t="str">
            <v>Garlic - prices per 100 kg</v>
          </cell>
          <cell r="O55" t="str">
            <v>Garlic - prices per 100 kg</v>
          </cell>
          <cell r="P55" t="str">
            <v>Garlic - prices per 100 kg</v>
          </cell>
          <cell r="Q55" t="str">
            <v>Garlic - prices per 100 kg</v>
          </cell>
          <cell r="R55" t="str">
            <v>Garlic - prices per 100 kg</v>
          </cell>
          <cell r="S55" t="str">
            <v>Garlic - prices per 100 kg</v>
          </cell>
          <cell r="T55" t="str">
            <v>Garlic - prices per 100 kg</v>
          </cell>
          <cell r="U55" t="str">
            <v>Garlic - prices per 100 kg</v>
          </cell>
          <cell r="V55" t="str">
            <v>Garlic - prices per 100 kg</v>
          </cell>
          <cell r="W55" t="str">
            <v>Garlic - prices per 100 kg</v>
          </cell>
          <cell r="X55" t="str">
            <v>Garlic - prices per 100 kg</v>
          </cell>
        </row>
        <row r="56">
          <cell r="A56" t="str">
            <v>04199907</v>
          </cell>
          <cell r="B56">
            <v>1701</v>
          </cell>
          <cell r="C56" t="str">
            <v>u2</v>
          </cell>
          <cell r="D56" t="str">
            <v>g48</v>
          </cell>
          <cell r="E56" t="str">
            <v>Kohlrabi - prices per 100 kg</v>
          </cell>
          <cell r="F56" t="str">
            <v>Kohlrabi - prices per 100 kg</v>
          </cell>
          <cell r="G56" t="str">
            <v>Kohlrabi</v>
          </cell>
          <cell r="H56" t="str">
            <v>Kohlrabi - prices per 100 kg</v>
          </cell>
          <cell r="I56" t="str">
            <v>Kohlrabi - prices per 100 kg</v>
          </cell>
          <cell r="J56" t="str">
            <v>Kohlrabi - prices per 100 kg</v>
          </cell>
          <cell r="K56" t="str">
            <v>Kohlrabi - prices per 100 kg</v>
          </cell>
          <cell r="L56" t="str">
            <v>Kohlrabi - prices per 100 kg</v>
          </cell>
          <cell r="M56" t="str">
            <v>Chou-raves</v>
          </cell>
          <cell r="N56" t="str">
            <v>Kohlrabi - prices per 100 kg</v>
          </cell>
          <cell r="O56" t="str">
            <v>Kohlrabi - prices per 100 kg</v>
          </cell>
          <cell r="P56" t="str">
            <v>Kohlrabi - prices per 100 kg</v>
          </cell>
          <cell r="Q56" t="str">
            <v>Kohlrabi - prices per 100 kg</v>
          </cell>
          <cell r="R56" t="str">
            <v>Kohlrabi - prices per 100 kg</v>
          </cell>
          <cell r="S56" t="str">
            <v>Kohlrabi - prices per 100 kg</v>
          </cell>
          <cell r="T56" t="str">
            <v>Kohlrabi - prices per 100 kg</v>
          </cell>
          <cell r="U56" t="str">
            <v>Kohlrabi - prices per 100 kg</v>
          </cell>
          <cell r="V56" t="str">
            <v>Kohlrabi - prices per 100 kg</v>
          </cell>
          <cell r="W56" t="str">
            <v>Kohlrabi - prices per 100 kg</v>
          </cell>
          <cell r="X56" t="str">
            <v>Kohlrabi - prices per 100 kg</v>
          </cell>
        </row>
        <row r="57">
          <cell r="A57" t="str">
            <v>04199908</v>
          </cell>
          <cell r="B57">
            <v>1911</v>
          </cell>
          <cell r="C57" t="str">
            <v>u2</v>
          </cell>
          <cell r="D57" t="str">
            <v>g48</v>
          </cell>
          <cell r="E57" t="str">
            <v>Radish - prices per 100 kg</v>
          </cell>
          <cell r="F57" t="str">
            <v>Radish - prices per 100 kg</v>
          </cell>
          <cell r="G57" t="str">
            <v>Radieschen</v>
          </cell>
          <cell r="H57" t="str">
            <v>Radish - prices per 100 kg</v>
          </cell>
          <cell r="I57" t="str">
            <v>Radish - prices per 100 kg</v>
          </cell>
          <cell r="J57" t="str">
            <v>Radish - prices per 100 kg</v>
          </cell>
          <cell r="K57" t="str">
            <v>Radish - prices per 100 kg</v>
          </cell>
          <cell r="L57" t="str">
            <v>Radish - prices per 100 kg</v>
          </cell>
          <cell r="M57" t="str">
            <v>Radis</v>
          </cell>
          <cell r="N57" t="str">
            <v>Radish - prices per 100 kg</v>
          </cell>
          <cell r="O57" t="str">
            <v>Radish - prices per 100 kg</v>
          </cell>
          <cell r="P57" t="str">
            <v>Radish - prices per 100 kg</v>
          </cell>
          <cell r="Q57" t="str">
            <v>Radish - prices per 100 kg</v>
          </cell>
          <cell r="R57" t="str">
            <v>Radish - prices per 100 kg</v>
          </cell>
          <cell r="S57" t="str">
            <v>Radish - prices per 100 kg</v>
          </cell>
          <cell r="T57" t="str">
            <v>Radish - prices per 100 kg</v>
          </cell>
          <cell r="U57" t="str">
            <v>Radish - prices per 100 kg</v>
          </cell>
          <cell r="V57" t="str">
            <v>Radish - prices per 100 kg</v>
          </cell>
          <cell r="W57" t="str">
            <v>Radish - prices per 100 kg</v>
          </cell>
          <cell r="X57" t="str">
            <v>Radish - prices per 100 kg</v>
          </cell>
        </row>
        <row r="58">
          <cell r="A58" t="str">
            <v>04193000</v>
          </cell>
          <cell r="B58">
            <v>1671</v>
          </cell>
          <cell r="C58" t="str">
            <v>u2</v>
          </cell>
          <cell r="D58" t="str">
            <v>g48</v>
          </cell>
          <cell r="E58" t="str">
            <v>Spinach - prices per 100 kg</v>
          </cell>
          <cell r="F58" t="str">
            <v>Spinach - prices per 100 kg</v>
          </cell>
          <cell r="G58" t="str">
            <v>Spinat</v>
          </cell>
          <cell r="H58" t="str">
            <v>Spinach - prices per 100 kg</v>
          </cell>
          <cell r="I58" t="str">
            <v>Spinach - prices per 100 kg</v>
          </cell>
          <cell r="J58" t="str">
            <v>Spinach - prices per 100 kg</v>
          </cell>
          <cell r="K58" t="str">
            <v>Spinach - prices per 100 kg</v>
          </cell>
          <cell r="L58" t="str">
            <v>Spinach - prices per 100 kg</v>
          </cell>
          <cell r="M58" t="str">
            <v>Epinards</v>
          </cell>
          <cell r="N58" t="str">
            <v>Spinach - prices per 100 kg</v>
          </cell>
          <cell r="O58" t="str">
            <v>Spinach - prices per 100 kg</v>
          </cell>
          <cell r="P58" t="str">
            <v>Spinach - prices per 100 kg</v>
          </cell>
          <cell r="Q58" t="str">
            <v>Spinach - prices per 100 kg</v>
          </cell>
          <cell r="R58" t="str">
            <v>Spinach - prices per 100 kg</v>
          </cell>
          <cell r="S58" t="str">
            <v>Spinach - prices per 100 kg</v>
          </cell>
          <cell r="T58" t="str">
            <v>Spinach - prices per 100 kg</v>
          </cell>
          <cell r="U58" t="str">
            <v>Spinach - prices per 100 kg</v>
          </cell>
          <cell r="V58" t="str">
            <v>Spinach - prices per 100 kg</v>
          </cell>
          <cell r="W58" t="str">
            <v>Spinach - prices per 100 kg</v>
          </cell>
          <cell r="X58" t="str">
            <v>Spinach - prices per 100 kg</v>
          </cell>
        </row>
        <row r="59">
          <cell r="A59" t="str">
            <v>06110000</v>
          </cell>
          <cell r="B59">
            <v>1771</v>
          </cell>
          <cell r="C59" t="str">
            <v>u2</v>
          </cell>
          <cell r="D59" t="str">
            <v>g48</v>
          </cell>
          <cell r="E59" t="str">
            <v>Dessert apples: all varieties - prices per 100 kg</v>
          </cell>
          <cell r="F59" t="str">
            <v>Dessert apples: all varieties - prices per 100 kg</v>
          </cell>
          <cell r="G59" t="str">
            <v>Tafeläpfel: alle Sorten</v>
          </cell>
          <cell r="H59" t="str">
            <v>Dessert apples: all varieties - prices per 100 kg</v>
          </cell>
          <cell r="I59" t="str">
            <v>Dessert apples: all varieties - prices per 100 kg</v>
          </cell>
          <cell r="J59" t="str">
            <v>Dessert apples: all varieties - prices per 100 kg</v>
          </cell>
          <cell r="K59" t="str">
            <v>Dessert apples: all varieties - prices per 100 kg</v>
          </cell>
          <cell r="L59" t="str">
            <v>Dessert apples: all varieties - prices per 100 kg</v>
          </cell>
          <cell r="M59" t="str">
            <v>Pommes de table: ensemble des variétés</v>
          </cell>
          <cell r="N59" t="str">
            <v>Dessert apples: all varieties - prices per 100 kg</v>
          </cell>
          <cell r="O59" t="str">
            <v>Dessert apples: all varieties - prices per 100 kg</v>
          </cell>
          <cell r="P59" t="str">
            <v>Dessert apples: all varieties - prices per 100 kg</v>
          </cell>
          <cell r="Q59" t="str">
            <v>Dessert apples: all varieties - prices per 100 kg</v>
          </cell>
          <cell r="R59" t="str">
            <v>Dessert apples: all varieties - prices per 100 kg</v>
          </cell>
          <cell r="S59" t="str">
            <v>Dessert apples: all varieties - prices per 100 kg</v>
          </cell>
          <cell r="T59" t="str">
            <v>Dessert apples: all varieties - prices per 100 kg</v>
          </cell>
          <cell r="U59" t="str">
            <v>Dessert apples: all varieties - prices per 100 kg</v>
          </cell>
          <cell r="V59" t="str">
            <v>Dessert apples: all varieties - prices per 100 kg</v>
          </cell>
          <cell r="W59" t="str">
            <v>Dessert apples: all varieties - prices per 100 kg</v>
          </cell>
          <cell r="X59" t="str">
            <v>Dessert apples: all varieties - prices per 100 kg</v>
          </cell>
        </row>
        <row r="60">
          <cell r="A60" t="str">
            <v>06120000</v>
          </cell>
          <cell r="B60">
            <v>1777</v>
          </cell>
          <cell r="C60" t="str">
            <v>u2</v>
          </cell>
          <cell r="D60" t="str">
            <v>g48</v>
          </cell>
          <cell r="E60" t="str">
            <v>Dessert pears: all varieties - prices per 100 kg</v>
          </cell>
          <cell r="F60" t="str">
            <v>Dessert pears: all varieties - prices per 100 kg</v>
          </cell>
          <cell r="G60" t="str">
            <v>Tafelbirnen: alle Sorten</v>
          </cell>
          <cell r="H60" t="str">
            <v>Dessert pears: all varieties - prices per 100 kg</v>
          </cell>
          <cell r="I60" t="str">
            <v>Dessert pears: all varieties - prices per 100 kg</v>
          </cell>
          <cell r="J60" t="str">
            <v>Dessert pears: all varieties - prices per 100 kg</v>
          </cell>
          <cell r="K60" t="str">
            <v>Dessert pears: all varieties - prices per 100 kg</v>
          </cell>
          <cell r="L60" t="str">
            <v>Dessert pears: all varieties - prices per 100 kg</v>
          </cell>
          <cell r="M60" t="str">
            <v>Poires de table: ensemble des variétés</v>
          </cell>
          <cell r="N60" t="str">
            <v>Dessert pears: all varieties - prices per 100 kg</v>
          </cell>
          <cell r="O60" t="str">
            <v>Dessert pears: all varieties - prices per 100 kg</v>
          </cell>
          <cell r="P60" t="str">
            <v>Dessert pears: all varieties - prices per 100 kg</v>
          </cell>
          <cell r="Q60" t="str">
            <v>Dessert pears: all varieties - prices per 100 kg</v>
          </cell>
          <cell r="R60" t="str">
            <v>Dessert pears: all varieties - prices per 100 kg</v>
          </cell>
          <cell r="S60" t="str">
            <v>Dessert pears: all varieties - prices per 100 kg</v>
          </cell>
          <cell r="T60" t="str">
            <v>Dessert pears: all varieties - prices per 100 kg</v>
          </cell>
          <cell r="U60" t="str">
            <v>Dessert pears: all varieties - prices per 100 kg</v>
          </cell>
          <cell r="V60" t="str">
            <v>Dessert pears: all varieties - prices per 100 kg</v>
          </cell>
          <cell r="W60" t="str">
            <v>Dessert pears: all varieties - prices per 100 kg</v>
          </cell>
          <cell r="X60" t="str">
            <v>Dessert pears: all varieties - prices per 100 kg</v>
          </cell>
        </row>
        <row r="61">
          <cell r="A61" t="str">
            <v>06130000</v>
          </cell>
          <cell r="B61">
            <v>3100</v>
          </cell>
          <cell r="C61" t="str">
            <v>u2</v>
          </cell>
          <cell r="D61" t="str">
            <v>g60</v>
          </cell>
          <cell r="E61" t="str">
            <v>Peaches: all varieties - prices per 100 kg</v>
          </cell>
          <cell r="F61" t="str">
            <v>Peaches: all varieties - prices per 100 kg</v>
          </cell>
          <cell r="G61" t="str">
            <v>Pfirsiche: alle Sorten</v>
          </cell>
          <cell r="H61" t="str">
            <v>Peaches: all varieties - prices per 100 kg</v>
          </cell>
          <cell r="I61" t="str">
            <v>Peaches: all varieties - prices per 100 kg</v>
          </cell>
          <cell r="J61" t="str">
            <v>Peaches: all varieties - prices per 100 kg</v>
          </cell>
          <cell r="K61" t="str">
            <v>Peaches: all varieties - prices per 100 kg</v>
          </cell>
          <cell r="L61" t="str">
            <v>Peaches: all varieties - prices per 100 kg</v>
          </cell>
          <cell r="M61" t="str">
            <v>Pêches: ensemble des variétés</v>
          </cell>
          <cell r="N61" t="str">
            <v>Peaches: all varieties - prices per 100 kg</v>
          </cell>
          <cell r="O61" t="str">
            <v>Peaches: all varieties - prices per 100 kg</v>
          </cell>
          <cell r="P61" t="str">
            <v>Peaches: all varieties - prices per 100 kg</v>
          </cell>
          <cell r="Q61" t="str">
            <v>Peaches: all varieties - prices per 100 kg</v>
          </cell>
          <cell r="R61" t="str">
            <v>Peaches: all varieties - prices per 100 kg</v>
          </cell>
          <cell r="S61" t="str">
            <v>Peaches: all varieties - prices per 100 kg</v>
          </cell>
          <cell r="T61" t="str">
            <v>Peaches: all varieties - prices per 100 kg</v>
          </cell>
          <cell r="U61" t="str">
            <v>Peaches: all varieties - prices per 100 kg</v>
          </cell>
          <cell r="V61" t="str">
            <v>Peaches: all varieties - prices per 100 kg</v>
          </cell>
          <cell r="W61" t="str">
            <v>Peaches: all varieties - prices per 100 kg</v>
          </cell>
          <cell r="X61" t="str">
            <v>Peaches: all varieties - prices per 100 kg</v>
          </cell>
        </row>
        <row r="62">
          <cell r="A62" t="str">
            <v>06199100</v>
          </cell>
          <cell r="B62">
            <v>3110</v>
          </cell>
          <cell r="C62" t="str">
            <v>u2</v>
          </cell>
          <cell r="D62" t="str">
            <v>g60</v>
          </cell>
          <cell r="E62" t="str">
            <v>Apricots: all varieties - prices per 100 kg</v>
          </cell>
          <cell r="F62" t="str">
            <v>Apricots: all varieties - prices per 100 kg</v>
          </cell>
          <cell r="G62" t="str">
            <v>Aprikosen (Marillen): alle Sorten</v>
          </cell>
          <cell r="H62" t="str">
            <v>Apricots: all varieties - prices per 100 kg</v>
          </cell>
          <cell r="I62" t="str">
            <v>Apricots: all varieties - prices per 100 kg</v>
          </cell>
          <cell r="J62" t="str">
            <v>Apricots: all varieties - prices per 100 kg</v>
          </cell>
          <cell r="K62" t="str">
            <v>Apricots: all varieties - prices per 100 kg</v>
          </cell>
          <cell r="L62" t="str">
            <v>Apricots: all varieties - prices per 100 kg</v>
          </cell>
          <cell r="M62" t="str">
            <v>Abricots: ensemble des variétés</v>
          </cell>
          <cell r="N62" t="str">
            <v>Apricots: all varieties - prices per 100 kg</v>
          </cell>
          <cell r="O62" t="str">
            <v>Apricots: all varieties - prices per 100 kg</v>
          </cell>
          <cell r="P62" t="str">
            <v>Apricots: all varieties - prices per 100 kg</v>
          </cell>
          <cell r="Q62" t="str">
            <v>Apricots: all varieties - prices per 100 kg</v>
          </cell>
          <cell r="R62" t="str">
            <v>Apricots: all varieties - prices per 100 kg</v>
          </cell>
          <cell r="S62" t="str">
            <v>Apricots: all varieties - prices per 100 kg</v>
          </cell>
          <cell r="T62" t="str">
            <v>Apricots: all varieties - prices per 100 kg</v>
          </cell>
          <cell r="U62" t="str">
            <v>Apricots: all varieties - prices per 100 kg</v>
          </cell>
          <cell r="V62" t="str">
            <v>Apricots: all varieties - prices per 100 kg</v>
          </cell>
          <cell r="W62" t="str">
            <v>Apricots: all varieties - prices per 100 kg</v>
          </cell>
          <cell r="X62" t="str">
            <v>Apricots: all varieties - prices per 100 kg</v>
          </cell>
        </row>
        <row r="63">
          <cell r="A63" t="str">
            <v>06191100</v>
          </cell>
          <cell r="B63">
            <v>3120</v>
          </cell>
          <cell r="C63" t="str">
            <v>u2</v>
          </cell>
          <cell r="D63" t="str">
            <v>g60</v>
          </cell>
          <cell r="E63" t="str">
            <v>Cherries: sweet cherries - prices per 100 kg</v>
          </cell>
          <cell r="F63" t="str">
            <v>Cherries: sweet cherries - prices per 100 kg</v>
          </cell>
          <cell r="G63" t="str">
            <v>Kirschen: Süsskirschen</v>
          </cell>
          <cell r="H63" t="str">
            <v>Cherries: sweet cherries - prices per 100 kg</v>
          </cell>
          <cell r="I63" t="str">
            <v>Cherries: sweet cherries - prices per 100 kg</v>
          </cell>
          <cell r="J63" t="str">
            <v>Cherries: sweet cherries - prices per 100 kg</v>
          </cell>
          <cell r="K63" t="str">
            <v>Cherries: sweet cherries - prices per 100 kg</v>
          </cell>
          <cell r="L63" t="str">
            <v>Cherries: sweet cherries - prices per 100 kg</v>
          </cell>
          <cell r="M63" t="str">
            <v>Cerises: Bigarreaux</v>
          </cell>
          <cell r="N63" t="str">
            <v>Cherries: sweet cherries - prices per 100 kg</v>
          </cell>
          <cell r="O63" t="str">
            <v>Cherries: sweet cherries - prices per 100 kg</v>
          </cell>
          <cell r="P63" t="str">
            <v>Cherries: sweet cherries - prices per 100 kg</v>
          </cell>
          <cell r="Q63" t="str">
            <v>Cherries: sweet cherries - prices per 100 kg</v>
          </cell>
          <cell r="R63" t="str">
            <v>Cherries: sweet cherries - prices per 100 kg</v>
          </cell>
          <cell r="S63" t="str">
            <v>Cherries: sweet cherries - prices per 100 kg</v>
          </cell>
          <cell r="T63" t="str">
            <v>Cherries: sweet cherries - prices per 100 kg</v>
          </cell>
          <cell r="U63" t="str">
            <v>Cherries: sweet cherries - prices per 100 kg</v>
          </cell>
          <cell r="V63" t="str">
            <v>Cherries: sweet cherries - prices per 100 kg</v>
          </cell>
          <cell r="W63" t="str">
            <v>Cherries: sweet cherries - prices per 100 kg</v>
          </cell>
          <cell r="X63" t="str">
            <v>Cherries: sweet cherries - prices per 100 kg</v>
          </cell>
        </row>
        <row r="64">
          <cell r="A64" t="str">
            <v>06191200</v>
          </cell>
          <cell r="B64">
            <v>3130</v>
          </cell>
          <cell r="C64" t="str">
            <v>u2</v>
          </cell>
          <cell r="D64" t="str">
            <v>g60</v>
          </cell>
          <cell r="E64" t="str">
            <v>Cherries: sour cherries - prices per 100 kg</v>
          </cell>
          <cell r="F64" t="str">
            <v>Cherries: sour cherries - prices per 100 kg</v>
          </cell>
          <cell r="G64" t="str">
            <v>Kirschen: Sauerkirschen (Weichseln)</v>
          </cell>
          <cell r="H64" t="str">
            <v>Cherries: sour cherries - prices per 100 kg</v>
          </cell>
          <cell r="I64" t="str">
            <v>Cherries: sour cherries - prices per 100 kg</v>
          </cell>
          <cell r="J64" t="str">
            <v>Cherries: sour cherries - prices per 100 kg</v>
          </cell>
          <cell r="K64" t="str">
            <v>Cherries: sour cherries - prices per 100 kg</v>
          </cell>
          <cell r="L64" t="str">
            <v>Cherries: sour cherries - prices per 100 kg</v>
          </cell>
          <cell r="M64" t="str">
            <v>Cerises: Morelles aigres</v>
          </cell>
          <cell r="N64" t="str">
            <v>Cherries: sour cherries - prices per 100 kg</v>
          </cell>
          <cell r="O64" t="str">
            <v>Cherries: sour cherries - prices per 100 kg</v>
          </cell>
          <cell r="P64" t="str">
            <v>Cherries: sour cherries - prices per 100 kg</v>
          </cell>
          <cell r="Q64" t="str">
            <v>Cherries: sour cherries - prices per 100 kg</v>
          </cell>
          <cell r="R64" t="str">
            <v>Cherries: sour cherries - prices per 100 kg</v>
          </cell>
          <cell r="S64" t="str">
            <v>Cherries: sour cherries - prices per 100 kg</v>
          </cell>
          <cell r="T64" t="str">
            <v>Cherries: sour cherries - prices per 100 kg</v>
          </cell>
          <cell r="U64" t="str">
            <v>Cherries: sour cherries - prices per 100 kg</v>
          </cell>
          <cell r="V64" t="str">
            <v>Cherries: sour cherries - prices per 100 kg</v>
          </cell>
          <cell r="W64" t="str">
            <v>Cherries: sour cherries - prices per 100 kg</v>
          </cell>
          <cell r="X64" t="str">
            <v>Cherries: sour cherries - prices per 100 kg</v>
          </cell>
        </row>
        <row r="65">
          <cell r="A65" t="str">
            <v>06192000</v>
          </cell>
          <cell r="B65">
            <v>3140</v>
          </cell>
          <cell r="C65" t="str">
            <v>u2</v>
          </cell>
          <cell r="D65" t="str">
            <v>g60</v>
          </cell>
          <cell r="E65" t="str">
            <v xml:space="preserve">Plums: all varieties  - prices per 100 kg    </v>
          </cell>
          <cell r="F65" t="str">
            <v xml:space="preserve">Plums: all varieties  - prices per 100 kg    </v>
          </cell>
          <cell r="G65" t="str">
            <v>Pflaume : alle Arte</v>
          </cell>
          <cell r="H65" t="str">
            <v xml:space="preserve">Plums: all varieties  - prices per 100 kg    </v>
          </cell>
          <cell r="I65" t="str">
            <v xml:space="preserve">Plums: all varieties  - prices per 100 kg    </v>
          </cell>
          <cell r="J65" t="str">
            <v xml:space="preserve">Plums: all varieties  - prices per 100 kg    </v>
          </cell>
          <cell r="K65" t="str">
            <v xml:space="preserve">Plums: all varieties  - prices per 100 kg    </v>
          </cell>
          <cell r="L65" t="str">
            <v xml:space="preserve">Plums: all varieties  - prices per 100 kg    </v>
          </cell>
          <cell r="M65" t="str">
            <v>Prunes : toutes variétés</v>
          </cell>
          <cell r="N65" t="str">
            <v xml:space="preserve">Plums: all varieties  - prices per 100 kg    </v>
          </cell>
          <cell r="O65" t="str">
            <v xml:space="preserve">Plums: all varieties  - prices per 100 kg    </v>
          </cell>
          <cell r="P65" t="str">
            <v xml:space="preserve">Plums: all varieties  - prices per 100 kg    </v>
          </cell>
          <cell r="Q65" t="str">
            <v xml:space="preserve">Plums: all varieties  - prices per 100 kg    </v>
          </cell>
          <cell r="R65" t="str">
            <v xml:space="preserve">Plums: all varieties  - prices per 100 kg    </v>
          </cell>
          <cell r="S65" t="str">
            <v xml:space="preserve">Plums: all varieties  - prices per 100 kg    </v>
          </cell>
          <cell r="T65" t="str">
            <v xml:space="preserve">Plums: all varieties  - prices per 100 kg    </v>
          </cell>
          <cell r="U65" t="str">
            <v xml:space="preserve">Plums: all varieties  - prices per 100 kg    </v>
          </cell>
          <cell r="V65" t="str">
            <v xml:space="preserve">Plums: all varieties  - prices per 100 kg    </v>
          </cell>
          <cell r="W65" t="str">
            <v xml:space="preserve">Plums: all varieties  - prices per 100 kg    </v>
          </cell>
          <cell r="X65" t="str">
            <v xml:space="preserve">Plums: all varieties  - prices per 100 kg    </v>
          </cell>
        </row>
        <row r="66">
          <cell r="A66" t="str">
            <v>06194110</v>
          </cell>
          <cell r="B66">
            <v>3150</v>
          </cell>
          <cell r="C66" t="str">
            <v>u2</v>
          </cell>
          <cell r="D66" t="str">
            <v>g60</v>
          </cell>
          <cell r="E66" t="str">
            <v>Walnuts - prices per 100 kg</v>
          </cell>
          <cell r="F66" t="str">
            <v>Walnuts - prices per 100 kg</v>
          </cell>
          <cell r="G66" t="str">
            <v>Walnüsse</v>
          </cell>
          <cell r="H66" t="str">
            <v>Walnuts - prices per 100 kg</v>
          </cell>
          <cell r="I66" t="str">
            <v>Walnuts - prices per 100 kg</v>
          </cell>
          <cell r="J66" t="str">
            <v>Walnuts - prices per 100 kg</v>
          </cell>
          <cell r="K66" t="str">
            <v>Walnuts - prices per 100 kg</v>
          </cell>
          <cell r="L66" t="str">
            <v>Walnuts - prices per 100 kg</v>
          </cell>
          <cell r="M66" t="str">
            <v>Noix</v>
          </cell>
          <cell r="N66" t="str">
            <v>Walnuts - prices per 100 kg</v>
          </cell>
          <cell r="O66" t="str">
            <v>Walnuts - prices per 100 kg</v>
          </cell>
          <cell r="P66" t="str">
            <v>Walnuts - prices per 100 kg</v>
          </cell>
          <cell r="Q66" t="str">
            <v>Walnuts - prices per 100 kg</v>
          </cell>
          <cell r="R66" t="str">
            <v>Walnuts - prices per 100 kg</v>
          </cell>
          <cell r="S66" t="str">
            <v>Walnuts - prices per 100 kg</v>
          </cell>
          <cell r="T66" t="str">
            <v>Walnuts - prices per 100 kg</v>
          </cell>
          <cell r="U66" t="str">
            <v>Walnuts - prices per 100 kg</v>
          </cell>
          <cell r="V66" t="str">
            <v>Walnuts - prices per 100 kg</v>
          </cell>
          <cell r="W66" t="str">
            <v>Walnuts - prices per 100 kg</v>
          </cell>
          <cell r="X66" t="str">
            <v>Walnuts - prices per 100 kg</v>
          </cell>
        </row>
        <row r="67">
          <cell r="A67" t="str">
            <v>06194120</v>
          </cell>
          <cell r="B67">
            <v>1362</v>
          </cell>
          <cell r="C67" t="str">
            <v>u2</v>
          </cell>
          <cell r="D67" t="str">
            <v>g62</v>
          </cell>
          <cell r="E67" t="str">
            <v>Hazelnuts - prices per 100 kg</v>
          </cell>
          <cell r="F67" t="str">
            <v>Hazelnuts - prices per 100 kg</v>
          </cell>
          <cell r="G67" t="str">
            <v>Haselnüsse</v>
          </cell>
          <cell r="H67" t="str">
            <v>Hazelnuts - prices per 100 kg</v>
          </cell>
          <cell r="I67" t="str">
            <v>Hazelnuts - prices per 100 kg</v>
          </cell>
          <cell r="J67" t="str">
            <v>Hazelnuts - prices per 100 kg</v>
          </cell>
          <cell r="K67" t="str">
            <v>Hazelnuts - prices per 100 kg</v>
          </cell>
          <cell r="L67" t="str">
            <v>Hazelnuts - prices per 100 kg</v>
          </cell>
          <cell r="M67" t="str">
            <v>Noisettes</v>
          </cell>
          <cell r="N67" t="str">
            <v>Hazelnuts - prices per 100 kg</v>
          </cell>
          <cell r="O67" t="str">
            <v>Hazelnuts - prices per 100 kg</v>
          </cell>
          <cell r="P67" t="str">
            <v>Hazelnuts - prices per 100 kg</v>
          </cell>
          <cell r="Q67" t="str">
            <v>Hazelnuts - prices per 100 kg</v>
          </cell>
          <cell r="R67" t="str">
            <v>Hazelnuts - prices per 100 kg</v>
          </cell>
          <cell r="S67" t="str">
            <v>Hazelnuts - prices per 100 kg</v>
          </cell>
          <cell r="T67" t="str">
            <v>Hazelnuts - prices per 100 kg</v>
          </cell>
          <cell r="U67" t="str">
            <v>Hazelnuts - prices per 100 kg</v>
          </cell>
          <cell r="V67" t="str">
            <v>Hazelnuts - prices per 100 kg</v>
          </cell>
          <cell r="W67" t="str">
            <v>Hazelnuts - prices per 100 kg</v>
          </cell>
          <cell r="X67" t="str">
            <v>Hazelnuts - prices per 100 kg</v>
          </cell>
        </row>
        <row r="68">
          <cell r="A68" t="str">
            <v>06194130</v>
          </cell>
          <cell r="B68">
            <v>1361</v>
          </cell>
          <cell r="C68" t="str">
            <v>u2</v>
          </cell>
          <cell r="D68" t="str">
            <v>g62</v>
          </cell>
          <cell r="E68" t="str">
            <v>Almonds - prices per 100 kg</v>
          </cell>
          <cell r="F68" t="str">
            <v>Almonds - prices per 100 kg</v>
          </cell>
          <cell r="G68" t="str">
            <v>Mandeln</v>
          </cell>
          <cell r="H68" t="str">
            <v>Almonds - prices per 100 kg</v>
          </cell>
          <cell r="I68" t="str">
            <v>Almonds - prices per 100 kg</v>
          </cell>
          <cell r="J68" t="str">
            <v>Almonds - prices per 100 kg</v>
          </cell>
          <cell r="K68" t="str">
            <v>Almonds - prices per 100 kg</v>
          </cell>
          <cell r="L68" t="str">
            <v>Almonds - prices per 100 kg</v>
          </cell>
          <cell r="M68" t="str">
            <v>Amandes</v>
          </cell>
          <cell r="N68" t="str">
            <v>Almonds - prices per 100 kg</v>
          </cell>
          <cell r="O68" t="str">
            <v>Almonds - prices per 100 kg</v>
          </cell>
          <cell r="P68" t="str">
            <v>Almonds - prices per 100 kg</v>
          </cell>
          <cell r="Q68" t="str">
            <v>Almonds - prices per 100 kg</v>
          </cell>
          <cell r="R68" t="str">
            <v>Almonds - prices per 100 kg</v>
          </cell>
          <cell r="S68" t="str">
            <v>Almonds - prices per 100 kg</v>
          </cell>
          <cell r="T68" t="str">
            <v>Almonds - prices per 100 kg</v>
          </cell>
          <cell r="U68" t="str">
            <v>Almonds - prices per 100 kg</v>
          </cell>
          <cell r="V68" t="str">
            <v>Almonds - prices per 100 kg</v>
          </cell>
          <cell r="W68" t="str">
            <v>Almonds - prices per 100 kg</v>
          </cell>
          <cell r="X68" t="str">
            <v>Almonds - prices per 100 kg</v>
          </cell>
        </row>
        <row r="69">
          <cell r="A69" t="str">
            <v>06194140</v>
          </cell>
          <cell r="C69" t="str">
            <v>u2</v>
          </cell>
          <cell r="D69" t="str">
            <v>g69</v>
          </cell>
          <cell r="E69" t="str">
            <v>Chestnuts - prices per 100 kg</v>
          </cell>
          <cell r="F69" t="str">
            <v>Chestnuts - prices per 100 kg</v>
          </cell>
          <cell r="G69" t="str">
            <v>Esskastanien</v>
          </cell>
          <cell r="H69" t="str">
            <v>Chestnuts - prices per 100 kg</v>
          </cell>
          <cell r="I69" t="str">
            <v>Chestnuts - prices per 100 kg</v>
          </cell>
          <cell r="J69" t="str">
            <v>Chestnuts - prices per 100 kg</v>
          </cell>
          <cell r="K69" t="str">
            <v>Chestnuts - prices per 100 kg</v>
          </cell>
          <cell r="L69" t="str">
            <v>Chestnuts - prices per 100 kg</v>
          </cell>
          <cell r="M69" t="str">
            <v>Châtaignes</v>
          </cell>
          <cell r="N69" t="str">
            <v>Chestnuts - prices per 100 kg</v>
          </cell>
          <cell r="O69" t="str">
            <v>Chestnuts - prices per 100 kg</v>
          </cell>
          <cell r="P69" t="str">
            <v>Chestnuts - prices per 100 kg</v>
          </cell>
          <cell r="Q69" t="str">
            <v>Chestnuts - prices per 100 kg</v>
          </cell>
          <cell r="R69" t="str">
            <v>Chestnuts - prices per 100 kg</v>
          </cell>
          <cell r="S69" t="str">
            <v>Chestnuts - prices per 100 kg</v>
          </cell>
          <cell r="T69" t="str">
            <v>Chestnuts - prices per 100 kg</v>
          </cell>
          <cell r="U69" t="str">
            <v>Chestnuts - prices per 100 kg</v>
          </cell>
          <cell r="V69" t="str">
            <v>Chestnuts - prices per 100 kg</v>
          </cell>
          <cell r="W69" t="str">
            <v>Chestnuts - prices per 100 kg</v>
          </cell>
          <cell r="X69" t="str">
            <v>Chestnuts - prices per 100 kg</v>
          </cell>
        </row>
        <row r="70">
          <cell r="A70" t="str">
            <v>06194200</v>
          </cell>
          <cell r="C70" t="str">
            <v>u2</v>
          </cell>
          <cell r="D70" t="str">
            <v>g52</v>
          </cell>
          <cell r="E70" t="str">
            <v>Dried fruit - prices per 100 Kg</v>
          </cell>
          <cell r="F70" t="str">
            <v>Dried fruit - prices per 100 Kg</v>
          </cell>
          <cell r="G70" t="str">
            <v>Trockene Fruchte</v>
          </cell>
          <cell r="H70" t="str">
            <v>Dried fruit - prices per 100 Kg</v>
          </cell>
          <cell r="I70" t="str">
            <v>Dried fruit - prices per 100 Kg</v>
          </cell>
          <cell r="J70" t="str">
            <v>Dried fruit - prices per 100 Kg</v>
          </cell>
          <cell r="K70" t="str">
            <v>Dried fruit - prices per 100 Kg</v>
          </cell>
          <cell r="L70" t="str">
            <v>Dried fruit - prices per 100 Kg</v>
          </cell>
          <cell r="M70" t="str">
            <v>Fruits séchés</v>
          </cell>
          <cell r="N70" t="str">
            <v>Dried fruit - prices per 100 Kg</v>
          </cell>
          <cell r="O70" t="str">
            <v>Dried fruit - prices per 100 Kg</v>
          </cell>
          <cell r="P70" t="str">
            <v>Dried fruit - prices per 100 Kg</v>
          </cell>
          <cell r="Q70" t="str">
            <v>Dried fruit - prices per 100 Kg</v>
          </cell>
          <cell r="R70" t="str">
            <v>Dried fruit - prices per 100 Kg</v>
          </cell>
          <cell r="S70" t="str">
            <v>Dried fruit - prices per 100 Kg</v>
          </cell>
          <cell r="T70" t="str">
            <v>Dried fruit - prices per 100 Kg</v>
          </cell>
          <cell r="U70" t="str">
            <v>Dried fruit - prices per 100 Kg</v>
          </cell>
          <cell r="V70" t="str">
            <v>Dried fruit - prices per 100 Kg</v>
          </cell>
          <cell r="W70" t="str">
            <v>Dried fruit - prices per 100 Kg</v>
          </cell>
          <cell r="X70" t="str">
            <v>Dried fruit - prices per 100 Kg</v>
          </cell>
        </row>
        <row r="71">
          <cell r="A71" t="str">
            <v>06194201</v>
          </cell>
          <cell r="B71">
            <v>2251</v>
          </cell>
          <cell r="C71" t="str">
            <v>u2</v>
          </cell>
          <cell r="D71" t="str">
            <v>g20</v>
          </cell>
          <cell r="E71" t="str">
            <v>Fresh figs-prices per 100 kg</v>
          </cell>
          <cell r="F71" t="str">
            <v>Fresh figs-prices per 100 kg</v>
          </cell>
          <cell r="G71" t="str">
            <v>Feigen - frisch</v>
          </cell>
          <cell r="H71" t="str">
            <v>Fresh figs-prices per 100 kg</v>
          </cell>
          <cell r="I71" t="str">
            <v>Fresh figs-prices per 100 kg</v>
          </cell>
          <cell r="J71" t="str">
            <v>Fresh figs-prices per 100 kg</v>
          </cell>
          <cell r="K71" t="str">
            <v>Fresh figs-prices per 100 kg</v>
          </cell>
          <cell r="L71" t="str">
            <v>Fresh figs-prices per 100 kg</v>
          </cell>
          <cell r="M71" t="str">
            <v>Figues fraîches</v>
          </cell>
          <cell r="N71" t="str">
            <v>Fresh figs-prices per 100 kg</v>
          </cell>
          <cell r="O71" t="str">
            <v>Fresh figs-prices per 100 kg</v>
          </cell>
          <cell r="P71" t="str">
            <v>Fresh figs-prices per 100 kg</v>
          </cell>
          <cell r="Q71" t="str">
            <v>Fresh figs-prices per 100 kg</v>
          </cell>
          <cell r="R71" t="str">
            <v>Fresh figs-prices per 100 kg</v>
          </cell>
          <cell r="S71" t="str">
            <v>Fresh figs-prices per 100 kg</v>
          </cell>
          <cell r="T71" t="str">
            <v>Fresh figs-prices per 100 kg</v>
          </cell>
          <cell r="U71" t="str">
            <v>Fresh figs-prices per 100 kg</v>
          </cell>
          <cell r="V71" t="str">
            <v>Fresh figs-prices per 100 kg</v>
          </cell>
          <cell r="W71" t="str">
            <v>Fresh figs-prices per 100 kg</v>
          </cell>
          <cell r="X71" t="str">
            <v>Fresh figs-prices per 100 kg</v>
          </cell>
        </row>
        <row r="72">
          <cell r="A72" t="str">
            <v>06193100</v>
          </cell>
          <cell r="B72">
            <v>2131</v>
          </cell>
          <cell r="C72" t="str">
            <v>u2</v>
          </cell>
          <cell r="D72" t="str">
            <v>g21</v>
          </cell>
          <cell r="E72" t="str">
            <v>Strawberries in the open - prices per 100 kg</v>
          </cell>
          <cell r="F72" t="str">
            <v>Strawberries in the open - prices per 100 kg</v>
          </cell>
          <cell r="G72" t="str">
            <v>Erdbeeren (Freiland)</v>
          </cell>
          <cell r="H72" t="str">
            <v>Strawberries in the open - prices per 100 kg</v>
          </cell>
          <cell r="I72" t="str">
            <v>Strawberries in the open - prices per 100 kg</v>
          </cell>
          <cell r="J72" t="str">
            <v>Strawberries in the open - prices per 100 kg</v>
          </cell>
          <cell r="K72" t="str">
            <v>Strawberries in the open - prices per 100 kg</v>
          </cell>
          <cell r="L72" t="str">
            <v>Strawberries in the open - prices per 100 kg</v>
          </cell>
          <cell r="M72" t="str">
            <v>Fraises de pleine terre</v>
          </cell>
          <cell r="N72" t="str">
            <v>Strawberries in the open - prices per 100 kg</v>
          </cell>
          <cell r="O72" t="str">
            <v>Strawberries in the open - prices per 100 kg</v>
          </cell>
          <cell r="P72" t="str">
            <v>Strawberries in the open - prices per 100 kg</v>
          </cell>
          <cell r="Q72" t="str">
            <v>Strawberries in the open - prices per 100 kg</v>
          </cell>
          <cell r="R72" t="str">
            <v>Strawberries in the open - prices per 100 kg</v>
          </cell>
          <cell r="S72" t="str">
            <v>Strawberries in the open - prices per 100 kg</v>
          </cell>
          <cell r="T72" t="str">
            <v>Strawberries in the open - prices per 100 kg</v>
          </cell>
          <cell r="U72" t="str">
            <v>Strawberries in the open - prices per 100 kg</v>
          </cell>
          <cell r="V72" t="str">
            <v>Strawberries in the open - prices per 100 kg</v>
          </cell>
          <cell r="W72" t="str">
            <v>Strawberries in the open - prices per 100 kg</v>
          </cell>
          <cell r="X72" t="str">
            <v>Strawberries in the open - prices per 100 kg</v>
          </cell>
        </row>
        <row r="73">
          <cell r="A73" t="str">
            <v>06193200</v>
          </cell>
          <cell r="B73">
            <v>2181</v>
          </cell>
          <cell r="C73" t="str">
            <v>u2</v>
          </cell>
          <cell r="D73" t="str">
            <v>g22</v>
          </cell>
          <cell r="E73" t="str">
            <v>Strawberries under glass - prices per 100 kg</v>
          </cell>
          <cell r="F73" t="str">
            <v>Strawberries under glass - prices per 100 kg</v>
          </cell>
          <cell r="G73" t="str">
            <v>Erdbeeren  (unter Glas)</v>
          </cell>
          <cell r="H73" t="str">
            <v>Strawberries under glass - prices per 100 kg</v>
          </cell>
          <cell r="I73" t="str">
            <v>Strawberries under glass - prices per 100 kg</v>
          </cell>
          <cell r="J73" t="str">
            <v>Strawberries under glass - prices per 100 kg</v>
          </cell>
          <cell r="K73" t="str">
            <v>Strawberries under glass - prices per 100 kg</v>
          </cell>
          <cell r="L73" t="str">
            <v>Strawberries under glass - prices per 100 kg</v>
          </cell>
          <cell r="M73" t="str">
            <v>Fraises de serre</v>
          </cell>
          <cell r="N73" t="str">
            <v>Strawberries under glass - prices per 100 kg</v>
          </cell>
          <cell r="O73" t="str">
            <v>Strawberries under glass - prices per 100 kg</v>
          </cell>
          <cell r="P73" t="str">
            <v>Strawberries under glass - prices per 100 kg</v>
          </cell>
          <cell r="Q73" t="str">
            <v>Strawberries under glass - prices per 100 kg</v>
          </cell>
          <cell r="R73" t="str">
            <v>Strawberries under glass - prices per 100 kg</v>
          </cell>
          <cell r="S73" t="str">
            <v>Strawberries under glass - prices per 100 kg</v>
          </cell>
          <cell r="T73" t="str">
            <v>Strawberries under glass - prices per 100 kg</v>
          </cell>
          <cell r="U73" t="str">
            <v>Strawberries under glass - prices per 100 kg</v>
          </cell>
          <cell r="V73" t="str">
            <v>Strawberries under glass - prices per 100 kg</v>
          </cell>
          <cell r="W73" t="str">
            <v>Strawberries under glass - prices per 100 kg</v>
          </cell>
          <cell r="X73" t="str">
            <v>Strawberries under glass - prices per 100 kg</v>
          </cell>
        </row>
        <row r="74">
          <cell r="A74" t="str">
            <v>06193000</v>
          </cell>
          <cell r="B74">
            <v>2201</v>
          </cell>
          <cell r="C74" t="str">
            <v>u2</v>
          </cell>
          <cell r="D74" t="str">
            <v>g43</v>
          </cell>
          <cell r="E74" t="str">
            <v>Strawberries: all types of production - prices per 100 kg</v>
          </cell>
          <cell r="F74" t="str">
            <v>Strawberries: all types of production - prices per 100 kg</v>
          </cell>
          <cell r="G74" t="str">
            <v>Erdbeeren: alle Arten der Produktion</v>
          </cell>
          <cell r="H74" t="str">
            <v>Strawberries: all types of production - prices per 100 kg</v>
          </cell>
          <cell r="I74" t="str">
            <v>Strawberries: all types of production - prices per 100 kg</v>
          </cell>
          <cell r="J74" t="str">
            <v>Strawberries: all types of production - prices per 100 kg</v>
          </cell>
          <cell r="K74" t="str">
            <v>Strawberries: all types of production - prices per 100 kg</v>
          </cell>
          <cell r="L74" t="str">
            <v>Strawberries: all types of production - prices per 100 kg</v>
          </cell>
          <cell r="M74" t="str">
            <v>Fraises tous types de production</v>
          </cell>
          <cell r="N74" t="str">
            <v>Strawberries: all types of production - prices per 100 kg</v>
          </cell>
          <cell r="O74" t="str">
            <v>Strawberries: all types of production - prices per 100 kg</v>
          </cell>
          <cell r="P74" t="str">
            <v>Strawberries: all types of production - prices per 100 kg</v>
          </cell>
          <cell r="Q74" t="str">
            <v>Strawberries: all types of production - prices per 100 kg</v>
          </cell>
          <cell r="R74" t="str">
            <v>Strawberries: all types of production - prices per 100 kg</v>
          </cell>
          <cell r="S74" t="str">
            <v>Strawberries: all types of production - prices per 100 kg</v>
          </cell>
          <cell r="T74" t="str">
            <v>Strawberries: all types of production - prices per 100 kg</v>
          </cell>
          <cell r="U74" t="str">
            <v>Strawberries: all types of production - prices per 100 kg</v>
          </cell>
          <cell r="V74" t="str">
            <v>Strawberries: all types of production - prices per 100 kg</v>
          </cell>
          <cell r="W74" t="str">
            <v>Strawberries: all types of production - prices per 100 kg</v>
          </cell>
          <cell r="X74" t="str">
            <v>Strawberries: all types of production - prices per 100 kg</v>
          </cell>
        </row>
        <row r="75">
          <cell r="A75" t="str">
            <v>06210000</v>
          </cell>
          <cell r="B75">
            <v>2202</v>
          </cell>
          <cell r="C75" t="str">
            <v>u2</v>
          </cell>
          <cell r="D75" t="str">
            <v>g43</v>
          </cell>
          <cell r="E75" t="str">
            <v>Oranges: all varieties - prices per 100 kg</v>
          </cell>
          <cell r="F75" t="str">
            <v>Oranges: all varieties - prices per 100 kg</v>
          </cell>
          <cell r="G75" t="str">
            <v>Orangen: alle Sorten</v>
          </cell>
          <cell r="H75" t="str">
            <v>Oranges: all varieties - prices per 100 kg</v>
          </cell>
          <cell r="I75" t="str">
            <v>Oranges: all varieties - prices per 100 kg</v>
          </cell>
          <cell r="J75" t="str">
            <v>Oranges: all varieties - prices per 100 kg</v>
          </cell>
          <cell r="K75" t="str">
            <v>Oranges: all varieties - prices per 100 kg</v>
          </cell>
          <cell r="L75" t="str">
            <v>Oranges: all varieties - prices per 100 kg</v>
          </cell>
          <cell r="M75" t="str">
            <v>Oranges: ensemble des variétés</v>
          </cell>
          <cell r="N75" t="str">
            <v>Oranges: all varieties - prices per 100 kg</v>
          </cell>
          <cell r="O75" t="str">
            <v>Oranges: all varieties - prices per 100 kg</v>
          </cell>
          <cell r="P75" t="str">
            <v>Oranges: all varieties - prices per 100 kg</v>
          </cell>
          <cell r="Q75" t="str">
            <v>Oranges: all varieties - prices per 100 kg</v>
          </cell>
          <cell r="R75" t="str">
            <v>Oranges: all varieties - prices per 100 kg</v>
          </cell>
          <cell r="S75" t="str">
            <v>Oranges: all varieties - prices per 100 kg</v>
          </cell>
          <cell r="T75" t="str">
            <v>Oranges: all varieties - prices per 100 kg</v>
          </cell>
          <cell r="U75" t="str">
            <v>Oranges: all varieties - prices per 100 kg</v>
          </cell>
          <cell r="V75" t="str">
            <v>Oranges: all varieties - prices per 100 kg</v>
          </cell>
          <cell r="W75" t="str">
            <v>Oranges: all varieties - prices per 100 kg</v>
          </cell>
          <cell r="X75" t="str">
            <v>Oranges: all varieties - prices per 100 kg</v>
          </cell>
        </row>
        <row r="76">
          <cell r="A76" t="str">
            <v>06220000</v>
          </cell>
          <cell r="C76" t="str">
            <v>u2</v>
          </cell>
          <cell r="D76" t="str">
            <v>g43</v>
          </cell>
          <cell r="E76" t="str">
            <v>Mandarins: all varieties - prices per 100 kg</v>
          </cell>
          <cell r="F76" t="str">
            <v>Mandarins: all varieties - prices per 100 kg</v>
          </cell>
          <cell r="G76" t="str">
            <v>Mandarinen: alle Sorten</v>
          </cell>
          <cell r="H76" t="str">
            <v>Mandarins: all varieties - prices per 100 kg</v>
          </cell>
          <cell r="I76" t="str">
            <v>Mandarins: all varieties - prices per 100 kg</v>
          </cell>
          <cell r="J76" t="str">
            <v>Mandarins: all varieties - prices per 100 kg</v>
          </cell>
          <cell r="K76" t="str">
            <v>Mandarins: all varieties - prices per 100 kg</v>
          </cell>
          <cell r="L76" t="str">
            <v>Mandarins: all varieties - prices per 100 kg</v>
          </cell>
          <cell r="M76" t="str">
            <v>Mandarines: ensemble des variétés</v>
          </cell>
          <cell r="N76" t="str">
            <v>Mandarins: all varieties - prices per 100 kg</v>
          </cell>
          <cell r="O76" t="str">
            <v>Mandarins: all varieties - prices per 100 kg</v>
          </cell>
          <cell r="P76" t="str">
            <v>Mandarins: all varieties - prices per 100 kg</v>
          </cell>
          <cell r="Q76" t="str">
            <v>Mandarins: all varieties - prices per 100 kg</v>
          </cell>
          <cell r="R76" t="str">
            <v>Mandarins: all varieties - prices per 100 kg</v>
          </cell>
          <cell r="S76" t="str">
            <v>Mandarins: all varieties - prices per 100 kg</v>
          </cell>
          <cell r="T76" t="str">
            <v>Mandarins: all varieties - prices per 100 kg</v>
          </cell>
          <cell r="U76" t="str">
            <v>Mandarins: all varieties - prices per 100 kg</v>
          </cell>
          <cell r="V76" t="str">
            <v>Mandarins: all varieties - prices per 100 kg</v>
          </cell>
          <cell r="W76" t="str">
            <v>Mandarins: all varieties - prices per 100 kg</v>
          </cell>
          <cell r="X76" t="str">
            <v>Mandarins: all varieties - prices per 100 kg</v>
          </cell>
        </row>
        <row r="77">
          <cell r="A77" t="str">
            <v>06230000</v>
          </cell>
          <cell r="B77">
            <v>2263</v>
          </cell>
          <cell r="C77" t="str">
            <v>u2</v>
          </cell>
          <cell r="D77" t="str">
            <v>g43</v>
          </cell>
          <cell r="E77" t="str">
            <v>Lemons: all varieties - prices per 100 kg</v>
          </cell>
          <cell r="F77" t="str">
            <v>Lemons: all varieties - prices per 100 kg</v>
          </cell>
          <cell r="G77" t="str">
            <v>Zitronen: alle Sorten</v>
          </cell>
          <cell r="H77" t="str">
            <v>Lemons: all varieties - prices per 100 kg</v>
          </cell>
          <cell r="I77" t="str">
            <v>Lemons: all varieties - prices per 100 kg</v>
          </cell>
          <cell r="J77" t="str">
            <v>Lemons: all varieties - prices per 100 kg</v>
          </cell>
          <cell r="K77" t="str">
            <v>Lemons: all varieties - prices per 100 kg</v>
          </cell>
          <cell r="L77" t="str">
            <v>Lemons: all varieties - prices per 100 kg</v>
          </cell>
          <cell r="M77" t="str">
            <v>Citrons: ensemble des variétés</v>
          </cell>
          <cell r="N77" t="str">
            <v>Lemons: all varieties - prices per 100 kg</v>
          </cell>
          <cell r="O77" t="str">
            <v>Lemons: all varieties - prices per 100 kg</v>
          </cell>
          <cell r="P77" t="str">
            <v>Lemons: all varieties - prices per 100 kg</v>
          </cell>
          <cell r="Q77" t="str">
            <v>Lemons: all varieties - prices per 100 kg</v>
          </cell>
          <cell r="R77" t="str">
            <v>Lemons: all varieties - prices per 100 kg</v>
          </cell>
          <cell r="S77" t="str">
            <v>Lemons: all varieties - prices per 100 kg</v>
          </cell>
          <cell r="T77" t="str">
            <v>Lemons: all varieties - prices per 100 kg</v>
          </cell>
          <cell r="U77" t="str">
            <v>Lemons: all varieties - prices per 100 kg</v>
          </cell>
          <cell r="V77" t="str">
            <v>Lemons: all varieties - prices per 100 kg</v>
          </cell>
          <cell r="W77" t="str">
            <v>Lemons: all varieties - prices per 100 kg</v>
          </cell>
          <cell r="X77" t="str">
            <v>Lemons: all varieties - prices per 100 kg</v>
          </cell>
        </row>
        <row r="78">
          <cell r="A78" t="str">
            <v>06290000</v>
          </cell>
          <cell r="B78">
            <v>2261</v>
          </cell>
          <cell r="C78" t="str">
            <v>u2</v>
          </cell>
          <cell r="D78" t="str">
            <v>g43</v>
          </cell>
          <cell r="E78" t="str">
            <v>Other citrus fruit- prices per 100 kg</v>
          </cell>
          <cell r="F78" t="str">
            <v>Other citrus fruit- prices per 100 kg</v>
          </cell>
          <cell r="G78" t="str">
            <v>Andere Zitrusfrüchte</v>
          </cell>
          <cell r="H78" t="str">
            <v>Other citrus fruit- prices per 100 kg</v>
          </cell>
          <cell r="I78" t="str">
            <v>Other citrus fruit- prices per 100 kg</v>
          </cell>
          <cell r="J78" t="str">
            <v>Other citrus fruit- prices per 100 kg</v>
          </cell>
          <cell r="K78" t="str">
            <v>Other citrus fruit- prices per 100 kg</v>
          </cell>
          <cell r="L78" t="str">
            <v>Other citrus fruit- prices per 100 kg</v>
          </cell>
          <cell r="M78" t="str">
            <v>Autres fruits citrus</v>
          </cell>
          <cell r="N78" t="str">
            <v>Other citrus fruit- prices per 100 kg</v>
          </cell>
          <cell r="O78" t="str">
            <v>Other citrus fruit- prices per 100 kg</v>
          </cell>
          <cell r="P78" t="str">
            <v>Other citrus fruit- prices per 100 kg</v>
          </cell>
          <cell r="Q78" t="str">
            <v>Other citrus fruit- prices per 100 kg</v>
          </cell>
          <cell r="R78" t="str">
            <v>Other citrus fruit- prices per 100 kg</v>
          </cell>
          <cell r="S78" t="str">
            <v>Other citrus fruit- prices per 100 kg</v>
          </cell>
          <cell r="T78" t="str">
            <v>Other citrus fruit- prices per 100 kg</v>
          </cell>
          <cell r="U78" t="str">
            <v>Other citrus fruit- prices per 100 kg</v>
          </cell>
          <cell r="V78" t="str">
            <v>Other citrus fruit- prices per 100 kg</v>
          </cell>
          <cell r="W78" t="str">
            <v>Other citrus fruit- prices per 100 kg</v>
          </cell>
          <cell r="X78" t="str">
            <v>Other citrus fruit- prices per 100 kg</v>
          </cell>
        </row>
        <row r="79">
          <cell r="A79" t="str">
            <v>06410000</v>
          </cell>
          <cell r="B79">
            <v>2262</v>
          </cell>
          <cell r="C79" t="str">
            <v>u2</v>
          </cell>
          <cell r="D79" t="str">
            <v>g43</v>
          </cell>
          <cell r="E79" t="str">
            <v>Dessert grapes: all varieties - prices per 100 kg</v>
          </cell>
          <cell r="F79" t="str">
            <v>Dessert grapes: all varieties - prices per 100 kg</v>
          </cell>
          <cell r="G79" t="str">
            <v>Tafeltrauben: alle Sorten</v>
          </cell>
          <cell r="H79" t="str">
            <v>Dessert grapes: all varieties - prices per 100 kg</v>
          </cell>
          <cell r="I79" t="str">
            <v>Dessert grapes: all varieties - prices per 100 kg</v>
          </cell>
          <cell r="J79" t="str">
            <v>Dessert grapes: all varieties - prices per 100 kg</v>
          </cell>
          <cell r="K79" t="str">
            <v>Dessert grapes: all varieties - prices per 100 kg</v>
          </cell>
          <cell r="L79" t="str">
            <v>Dessert grapes: all varieties - prices per 100 kg</v>
          </cell>
          <cell r="M79" t="str">
            <v>Raisin de table: ensemble des variétés</v>
          </cell>
          <cell r="N79" t="str">
            <v>Dessert grapes: all varieties - prices per 100 kg</v>
          </cell>
          <cell r="O79" t="str">
            <v>Dessert grapes: all varieties - prices per 100 kg</v>
          </cell>
          <cell r="P79" t="str">
            <v>Dessert grapes: all varieties - prices per 100 kg</v>
          </cell>
          <cell r="Q79" t="str">
            <v>Dessert grapes: all varieties - prices per 100 kg</v>
          </cell>
          <cell r="R79" t="str">
            <v>Dessert grapes: all varieties - prices per 100 kg</v>
          </cell>
          <cell r="S79" t="str">
            <v>Dessert grapes: all varieties - prices per 100 kg</v>
          </cell>
          <cell r="T79" t="str">
            <v>Dessert grapes: all varieties - prices per 100 kg</v>
          </cell>
          <cell r="U79" t="str">
            <v>Dessert grapes: all varieties - prices per 100 kg</v>
          </cell>
          <cell r="V79" t="str">
            <v>Dessert grapes: all varieties - prices per 100 kg</v>
          </cell>
          <cell r="W79" t="str">
            <v>Dessert grapes: all varieties - prices per 100 kg</v>
          </cell>
          <cell r="X79" t="str">
            <v>Dessert grapes: all varieties - prices per 100 kg</v>
          </cell>
        </row>
        <row r="80">
          <cell r="A80" t="str">
            <v>06490000</v>
          </cell>
          <cell r="B80">
            <v>2231</v>
          </cell>
          <cell r="C80" t="str">
            <v>u2</v>
          </cell>
          <cell r="D80" t="str">
            <v>g45</v>
          </cell>
          <cell r="E80" t="str">
            <v>Grapes for wine production (prices per 100 kg) - prices per 100 kg</v>
          </cell>
          <cell r="F80" t="str">
            <v>Grapes for wine production (prices per 100 kg) - prices per 100 kg</v>
          </cell>
          <cell r="G80" t="str">
            <v>Trauben zur Weinherstellung</v>
          </cell>
          <cell r="H80" t="str">
            <v>Grapes for wine production (prices per 100 kg) - prices per 100 kg</v>
          </cell>
          <cell r="I80" t="str">
            <v>Grapes for wine production (prices per 100 kg) - prices per 100 kg</v>
          </cell>
          <cell r="J80" t="str">
            <v>Grapes for wine production (prices per 100 kg) - prices per 100 kg</v>
          </cell>
          <cell r="K80" t="str">
            <v>Grapes for wine production (prices per 100 kg) - prices per 100 kg</v>
          </cell>
          <cell r="L80" t="str">
            <v>Grapes for wine production (prices per 100 kg) - prices per 100 kg</v>
          </cell>
          <cell r="M80" t="str">
            <v>Raisins destinés à la vinification</v>
          </cell>
          <cell r="N80" t="str">
            <v>Grapes for wine production (prices per 100 kg) - prices per 100 kg</v>
          </cell>
          <cell r="O80" t="str">
            <v>Grapes for wine production (prices per 100 kg) - prices per 100 kg</v>
          </cell>
          <cell r="P80" t="str">
            <v>Grapes for wine production (prices per 100 kg) - prices per 100 kg</v>
          </cell>
          <cell r="Q80" t="str">
            <v>Grapes for wine production (prices per 100 kg) - prices per 100 kg</v>
          </cell>
          <cell r="R80" t="str">
            <v>Grapes for wine production (prices per 100 kg) - prices per 100 kg</v>
          </cell>
          <cell r="S80" t="str">
            <v>Grapes for wine production (prices per 100 kg) - prices per 100 kg</v>
          </cell>
          <cell r="T80" t="str">
            <v>Grapes for wine production (prices per 100 kg) - prices per 100 kg</v>
          </cell>
          <cell r="U80" t="str">
            <v>Grapes for wine production (prices per 100 kg) - prices per 100 kg</v>
          </cell>
          <cell r="V80" t="str">
            <v>Grapes for wine production (prices per 100 kg) - prices per 100 kg</v>
          </cell>
          <cell r="W80" t="str">
            <v>Grapes for wine production (prices per 100 kg) - prices per 100 kg</v>
          </cell>
          <cell r="X80" t="str">
            <v>Grapes for wine production (prices per 100 kg) - prices per 100 kg</v>
          </cell>
        </row>
        <row r="81">
          <cell r="A81" t="str">
            <v>06510000</v>
          </cell>
          <cell r="B81">
            <v>2232</v>
          </cell>
          <cell r="C81" t="str">
            <v>u2</v>
          </cell>
          <cell r="D81" t="str">
            <v>g45</v>
          </cell>
          <cell r="E81" t="str">
            <v>Table olives - prices per 100 kg</v>
          </cell>
          <cell r="F81" t="str">
            <v>Table olives - prices per 100 kg</v>
          </cell>
          <cell r="G81" t="str">
            <v>Tafeloliven</v>
          </cell>
          <cell r="H81" t="str">
            <v>Table olives - prices per 100 kg</v>
          </cell>
          <cell r="I81" t="str">
            <v>Table olives - prices per 100 kg</v>
          </cell>
          <cell r="J81" t="str">
            <v>Table olives - prices per 100 kg</v>
          </cell>
          <cell r="K81" t="str">
            <v>Table olives - prices per 100 kg</v>
          </cell>
          <cell r="L81" t="str">
            <v>Table olives - prices per 100 kg</v>
          </cell>
          <cell r="M81" t="str">
            <v>Olives de table</v>
          </cell>
          <cell r="N81" t="str">
            <v>Table olives - prices per 100 kg</v>
          </cell>
          <cell r="O81" t="str">
            <v>Table olives - prices per 100 kg</v>
          </cell>
          <cell r="P81" t="str">
            <v>Table olives - prices per 100 kg</v>
          </cell>
          <cell r="Q81" t="str">
            <v>Table olives - prices per 100 kg</v>
          </cell>
          <cell r="R81" t="str">
            <v>Table olives - prices per 100 kg</v>
          </cell>
          <cell r="S81" t="str">
            <v>Table olives - prices per 100 kg</v>
          </cell>
          <cell r="T81" t="str">
            <v>Table olives - prices per 100 kg</v>
          </cell>
          <cell r="U81" t="str">
            <v>Table olives - prices per 100 kg</v>
          </cell>
          <cell r="V81" t="str">
            <v>Table olives - prices per 100 kg</v>
          </cell>
          <cell r="W81" t="str">
            <v>Table olives - prices per 100 kg</v>
          </cell>
          <cell r="X81" t="str">
            <v>Table olives - prices per 100 kg</v>
          </cell>
        </row>
        <row r="82">
          <cell r="A82" t="str">
            <v>06590000</v>
          </cell>
          <cell r="B82">
            <v>2233</v>
          </cell>
          <cell r="C82" t="str">
            <v>u2</v>
          </cell>
          <cell r="D82" t="str">
            <v>g45</v>
          </cell>
          <cell r="E82" t="str">
            <v>Other olives - prices per 100 kg</v>
          </cell>
          <cell r="F82" t="str">
            <v>Other olives - prices per 100 kg</v>
          </cell>
          <cell r="G82" t="str">
            <v>Andere Oliven</v>
          </cell>
          <cell r="H82" t="str">
            <v>Other olives - prices per 100 kg</v>
          </cell>
          <cell r="I82" t="str">
            <v>Other olives - prices per 100 kg</v>
          </cell>
          <cell r="J82" t="str">
            <v>Other olives - prices per 100 kg</v>
          </cell>
          <cell r="K82" t="str">
            <v>Other olives - prices per 100 kg</v>
          </cell>
          <cell r="L82" t="str">
            <v>Other olives - prices per 100 kg</v>
          </cell>
          <cell r="M82" t="str">
            <v>Autres olives</v>
          </cell>
          <cell r="N82" t="str">
            <v>Other olives - prices per 100 kg</v>
          </cell>
          <cell r="O82" t="str">
            <v>Other olives - prices per 100 kg</v>
          </cell>
          <cell r="P82" t="str">
            <v>Other olives - prices per 100 kg</v>
          </cell>
          <cell r="Q82" t="str">
            <v>Other olives - prices per 100 kg</v>
          </cell>
          <cell r="R82" t="str">
            <v>Other olives - prices per 100 kg</v>
          </cell>
          <cell r="S82" t="str">
            <v>Other olives - prices per 100 kg</v>
          </cell>
          <cell r="T82" t="str">
            <v>Other olives - prices per 100 kg</v>
          </cell>
          <cell r="U82" t="str">
            <v>Other olives - prices per 100 kg</v>
          </cell>
          <cell r="V82" t="str">
            <v>Other olives - prices per 100 kg</v>
          </cell>
          <cell r="W82" t="str">
            <v>Other olives - prices per 100 kg</v>
          </cell>
          <cell r="X82" t="str">
            <v>Other olives - prices per 100 kg</v>
          </cell>
        </row>
        <row r="83">
          <cell r="A83" t="str">
            <v>04210000</v>
          </cell>
          <cell r="B83">
            <v>2236</v>
          </cell>
          <cell r="C83" t="str">
            <v>u1</v>
          </cell>
          <cell r="D83" t="str">
            <v>g45</v>
          </cell>
          <cell r="E83" t="str">
            <v>Roses - prices per 100 items</v>
          </cell>
          <cell r="F83" t="str">
            <v>Roses - prices per 100 items</v>
          </cell>
          <cell r="G83" t="str">
            <v>Rosen</v>
          </cell>
          <cell r="H83" t="str">
            <v>Roses - prices per 100 items</v>
          </cell>
          <cell r="I83" t="str">
            <v>Roses - prices per 100 items</v>
          </cell>
          <cell r="J83" t="str">
            <v>Roses - prices per 100 items</v>
          </cell>
          <cell r="K83" t="str">
            <v>Roses - prices per 100 items</v>
          </cell>
          <cell r="L83" t="str">
            <v>Roses - prices per 100 items</v>
          </cell>
          <cell r="M83" t="str">
            <v>Roses</v>
          </cell>
          <cell r="N83" t="str">
            <v>Roses - prices per 100 items</v>
          </cell>
          <cell r="O83" t="str">
            <v>Roses - prices per 100 items</v>
          </cell>
          <cell r="P83" t="str">
            <v>Roses - prices per 100 items</v>
          </cell>
          <cell r="Q83" t="str">
            <v>Roses - prices per 100 items</v>
          </cell>
          <cell r="R83" t="str">
            <v>Roses - prices per 100 items</v>
          </cell>
          <cell r="S83" t="str">
            <v>Roses - prices per 100 items</v>
          </cell>
          <cell r="T83" t="str">
            <v>Roses - prices per 100 items</v>
          </cell>
          <cell r="U83" t="str">
            <v>Roses - prices per 100 items</v>
          </cell>
          <cell r="V83" t="str">
            <v>Roses - prices per 100 items</v>
          </cell>
          <cell r="W83" t="str">
            <v>Roses - prices per 100 items</v>
          </cell>
          <cell r="X83" t="str">
            <v>Roses - prices per 100 items</v>
          </cell>
        </row>
        <row r="84">
          <cell r="A84" t="str">
            <v>04220000</v>
          </cell>
          <cell r="C84" t="str">
            <v>u1</v>
          </cell>
          <cell r="D84" t="str">
            <v>g44</v>
          </cell>
          <cell r="E84" t="str">
            <v>Carnations - prices per 100 items</v>
          </cell>
          <cell r="F84" t="str">
            <v>Carnations - prices per 100 items</v>
          </cell>
          <cell r="G84" t="str">
            <v>Nelken</v>
          </cell>
          <cell r="H84" t="str">
            <v>Carnations - prices per 100 items</v>
          </cell>
          <cell r="I84" t="str">
            <v>Carnations - prices per 100 items</v>
          </cell>
          <cell r="J84" t="str">
            <v>Carnations - prices per 100 items</v>
          </cell>
          <cell r="K84" t="str">
            <v>Carnations - prices per 100 items</v>
          </cell>
          <cell r="L84" t="str">
            <v>Carnations - prices per 100 items</v>
          </cell>
          <cell r="M84" t="str">
            <v>Oeillets</v>
          </cell>
          <cell r="N84" t="str">
            <v>Carnations - prices per 100 items</v>
          </cell>
          <cell r="O84" t="str">
            <v>Carnations - prices per 100 items</v>
          </cell>
          <cell r="P84" t="str">
            <v>Carnations - prices per 100 items</v>
          </cell>
          <cell r="Q84" t="str">
            <v>Carnations - prices per 100 items</v>
          </cell>
          <cell r="R84" t="str">
            <v>Carnations - prices per 100 items</v>
          </cell>
          <cell r="S84" t="str">
            <v>Carnations - prices per 100 items</v>
          </cell>
          <cell r="T84" t="str">
            <v>Carnations - prices per 100 items</v>
          </cell>
          <cell r="U84" t="str">
            <v>Carnations - prices per 100 items</v>
          </cell>
          <cell r="V84" t="str">
            <v>Carnations - prices per 100 items</v>
          </cell>
          <cell r="W84" t="str">
            <v>Carnations - prices per 100 items</v>
          </cell>
          <cell r="X84" t="str">
            <v>Carnations - prices per 100 items</v>
          </cell>
        </row>
        <row r="85">
          <cell r="A85" t="str">
            <v>04230000</v>
          </cell>
          <cell r="B85">
            <v>2191</v>
          </cell>
          <cell r="C85" t="str">
            <v>u1</v>
          </cell>
          <cell r="D85" t="str">
            <v>g45</v>
          </cell>
          <cell r="E85" t="str">
            <v>Chrysanthemums - prices per 100 items</v>
          </cell>
          <cell r="F85" t="str">
            <v>Chrysanthemums - prices per 100 items</v>
          </cell>
          <cell r="G85" t="str">
            <v>Chrysanthemen</v>
          </cell>
          <cell r="H85" t="str">
            <v>Chrysanthemums - prices per 100 items</v>
          </cell>
          <cell r="I85" t="str">
            <v>Chrysanthemums - prices per 100 items</v>
          </cell>
          <cell r="J85" t="str">
            <v>Chrysanthemums - prices per 100 items</v>
          </cell>
          <cell r="K85" t="str">
            <v>Chrysanthemums - prices per 100 items</v>
          </cell>
          <cell r="L85" t="str">
            <v>Chrysanthemums - prices per 100 items</v>
          </cell>
          <cell r="M85" t="str">
            <v>Chrysanthèmes</v>
          </cell>
          <cell r="N85" t="str">
            <v>Chrysanthemums - prices per 100 items</v>
          </cell>
          <cell r="O85" t="str">
            <v>Chrysanthemums - prices per 100 items</v>
          </cell>
          <cell r="P85" t="str">
            <v>Chrysanthemums - prices per 100 items</v>
          </cell>
          <cell r="Q85" t="str">
            <v>Chrysanthemums - prices per 100 items</v>
          </cell>
          <cell r="R85" t="str">
            <v>Chrysanthemums - prices per 100 items</v>
          </cell>
          <cell r="S85" t="str">
            <v>Chrysanthemums - prices per 100 items</v>
          </cell>
          <cell r="T85" t="str">
            <v>Chrysanthemums - prices per 100 items</v>
          </cell>
          <cell r="U85" t="str">
            <v>Chrysanthemums - prices per 100 items</v>
          </cell>
          <cell r="V85" t="str">
            <v>Chrysanthemums - prices per 100 items</v>
          </cell>
          <cell r="W85" t="str">
            <v>Chrysanthemums - prices per 100 items</v>
          </cell>
          <cell r="X85" t="str">
            <v>Chrysanthemums - prices per 100 items</v>
          </cell>
        </row>
        <row r="86">
          <cell r="A86" t="str">
            <v>04240000</v>
          </cell>
          <cell r="B86">
            <v>2264</v>
          </cell>
          <cell r="C86" t="str">
            <v>u1</v>
          </cell>
          <cell r="D86" t="str">
            <v>g45</v>
          </cell>
          <cell r="E86" t="str">
            <v>Gladioli - prices per 100 items</v>
          </cell>
          <cell r="F86" t="str">
            <v>Gladioli - prices per 100 items</v>
          </cell>
          <cell r="G86" t="str">
            <v>Gladiolen</v>
          </cell>
          <cell r="H86" t="str">
            <v>Gladioli - prices per 100 items</v>
          </cell>
          <cell r="I86" t="str">
            <v>Gladioli - prices per 100 items</v>
          </cell>
          <cell r="J86" t="str">
            <v>Gladioli - prices per 100 items</v>
          </cell>
          <cell r="K86" t="str">
            <v>Gladioli - prices per 100 items</v>
          </cell>
          <cell r="L86" t="str">
            <v>Gladioli - prices per 100 items</v>
          </cell>
          <cell r="M86" t="str">
            <v>Glaïeuls</v>
          </cell>
          <cell r="N86" t="str">
            <v>Gladioli - prices per 100 items</v>
          </cell>
          <cell r="O86" t="str">
            <v>Gladioli - prices per 100 items</v>
          </cell>
          <cell r="P86" t="str">
            <v>Gladioli - prices per 100 items</v>
          </cell>
          <cell r="Q86" t="str">
            <v>Gladioli - prices per 100 items</v>
          </cell>
          <cell r="R86" t="str">
            <v>Gladioli - prices per 100 items</v>
          </cell>
          <cell r="S86" t="str">
            <v>Gladioli - prices per 100 items</v>
          </cell>
          <cell r="T86" t="str">
            <v>Gladioli - prices per 100 items</v>
          </cell>
          <cell r="U86" t="str">
            <v>Gladioli - prices per 100 items</v>
          </cell>
          <cell r="V86" t="str">
            <v>Gladioli - prices per 100 items</v>
          </cell>
          <cell r="W86" t="str">
            <v>Gladioli - prices per 100 items</v>
          </cell>
          <cell r="X86" t="str">
            <v>Gladioli - prices per 100 items</v>
          </cell>
        </row>
        <row r="87">
          <cell r="A87" t="str">
            <v>04250000</v>
          </cell>
          <cell r="B87">
            <v>2265</v>
          </cell>
          <cell r="C87" t="str">
            <v>u1</v>
          </cell>
          <cell r="D87" t="str">
            <v>g45</v>
          </cell>
          <cell r="E87" t="str">
            <v>Tulips - prices per 100 items</v>
          </cell>
          <cell r="F87" t="str">
            <v>Tulips - prices per 100 items</v>
          </cell>
          <cell r="G87" t="str">
            <v>Tulpen</v>
          </cell>
          <cell r="H87" t="str">
            <v>Tulips - prices per 100 items</v>
          </cell>
          <cell r="I87" t="str">
            <v>Tulips - prices per 100 items</v>
          </cell>
          <cell r="J87" t="str">
            <v>Tulips - prices per 100 items</v>
          </cell>
          <cell r="K87" t="str">
            <v>Tulips - prices per 100 items</v>
          </cell>
          <cell r="L87" t="str">
            <v>Tulips - prices per 100 items</v>
          </cell>
          <cell r="M87" t="str">
            <v>Tulipes</v>
          </cell>
          <cell r="N87" t="str">
            <v>Tulips - prices per 100 items</v>
          </cell>
          <cell r="O87" t="str">
            <v>Tulips - prices per 100 items</v>
          </cell>
          <cell r="P87" t="str">
            <v>Tulips - prices per 100 items</v>
          </cell>
          <cell r="Q87" t="str">
            <v>Tulips - prices per 100 items</v>
          </cell>
          <cell r="R87" t="str">
            <v>Tulips - prices per 100 items</v>
          </cell>
          <cell r="S87" t="str">
            <v>Tulips - prices per 100 items</v>
          </cell>
          <cell r="T87" t="str">
            <v>Tulips - prices per 100 items</v>
          </cell>
          <cell r="U87" t="str">
            <v>Tulips - prices per 100 items</v>
          </cell>
          <cell r="V87" t="str">
            <v>Tulips - prices per 100 items</v>
          </cell>
          <cell r="W87" t="str">
            <v>Tulips - prices per 100 items</v>
          </cell>
          <cell r="X87" t="str">
            <v>Tulips - prices per 100 items</v>
          </cell>
        </row>
        <row r="88">
          <cell r="A88" t="str">
            <v>04260000</v>
          </cell>
          <cell r="B88">
            <v>2320</v>
          </cell>
          <cell r="C88" t="str">
            <v>u1</v>
          </cell>
          <cell r="D88" t="str">
            <v>g10</v>
          </cell>
          <cell r="E88" t="str">
            <v>Freesias - prices per 100 items</v>
          </cell>
          <cell r="F88" t="str">
            <v>Freesias - prices per 100 items</v>
          </cell>
          <cell r="G88" t="str">
            <v>Freesien</v>
          </cell>
          <cell r="H88" t="str">
            <v>Freesias - prices per 100 items</v>
          </cell>
          <cell r="I88" t="str">
            <v>Freesias - prices per 100 items</v>
          </cell>
          <cell r="J88" t="str">
            <v>Freesias - prices per 100 items</v>
          </cell>
          <cell r="K88" t="str">
            <v>Freesias - prices per 100 items</v>
          </cell>
          <cell r="L88" t="str">
            <v>Freesias - prices per 100 items</v>
          </cell>
          <cell r="M88" t="str">
            <v>Freesias</v>
          </cell>
          <cell r="N88" t="str">
            <v>Freesias - prices per 100 items</v>
          </cell>
          <cell r="O88" t="str">
            <v>Freesias - prices per 100 items</v>
          </cell>
          <cell r="P88" t="str">
            <v>Freesias - prices per 100 items</v>
          </cell>
          <cell r="Q88" t="str">
            <v>Freesias - prices per 100 items</v>
          </cell>
          <cell r="R88" t="str">
            <v>Freesias - prices per 100 items</v>
          </cell>
          <cell r="S88" t="str">
            <v>Freesias - prices per 100 items</v>
          </cell>
          <cell r="T88" t="str">
            <v>Freesias - prices per 100 items</v>
          </cell>
          <cell r="U88" t="str">
            <v>Freesias - prices per 100 items</v>
          </cell>
          <cell r="V88" t="str">
            <v>Freesias - prices per 100 items</v>
          </cell>
          <cell r="W88" t="str">
            <v>Freesias - prices per 100 items</v>
          </cell>
          <cell r="X88" t="str">
            <v>Freesias - prices per 100 items</v>
          </cell>
        </row>
        <row r="89">
          <cell r="A89" t="str">
            <v>07110000</v>
          </cell>
          <cell r="B89">
            <v>2351</v>
          </cell>
          <cell r="C89" t="str">
            <v>u2</v>
          </cell>
          <cell r="D89" t="str">
            <v>g9</v>
          </cell>
          <cell r="E89" t="str">
            <v>Vin de pays/Vinho regional/Vino de la tierra - prices per 100 litres</v>
          </cell>
          <cell r="F89" t="str">
            <v>Vin de pays/Vinho regional/Vino de la tierra - prices per 100 litres</v>
          </cell>
          <cell r="G89" t="str">
            <v>Taffelwein</v>
          </cell>
          <cell r="H89" t="str">
            <v>Vin de pays/Vinho regional/Vino de la tierra - prices per 100 litres</v>
          </cell>
          <cell r="I89" t="str">
            <v>Vin de pays/Vinho regional/Vino de la tierra - prices per 100 litres</v>
          </cell>
          <cell r="J89" t="str">
            <v>Vin de pays/Vinho regional/Vino de la tierra - prices per 100 litres</v>
          </cell>
          <cell r="K89" t="str">
            <v>Vin de pays/Vinho regional/Vino de la tierra - prices per 100 litres</v>
          </cell>
          <cell r="L89" t="str">
            <v>Vin de pays/Vinho regional/Vino de la tierra - prices per 100 litres</v>
          </cell>
          <cell r="M89" t="str">
            <v>Vin de pays</v>
          </cell>
          <cell r="N89" t="str">
            <v>Vin de pays/Vinho regional/Vino de la tierra - prices per 100 litres</v>
          </cell>
          <cell r="O89" t="str">
            <v>Vin de pays/Vinho regional/Vino de la tierra - prices per 100 litres</v>
          </cell>
          <cell r="P89" t="str">
            <v>Vin de pays/Vinho regional/Vino de la tierra - prices per 100 litres</v>
          </cell>
          <cell r="Q89" t="str">
            <v>Vin de pays/Vinho regional/Vino de la tierra - prices per 100 litres</v>
          </cell>
          <cell r="R89" t="str">
            <v>Vin de pays/Vinho regional/Vino de la tierra - prices per 100 litres</v>
          </cell>
          <cell r="S89" t="str">
            <v>Vin de pays/Vinho regional/Vino de la tierra - prices per 100 litres</v>
          </cell>
          <cell r="T89" t="str">
            <v>Vin de pays/Vinho regional/Vino de la tierra - prices per 100 litres</v>
          </cell>
          <cell r="U89" t="str">
            <v>Vin de pays/Vinho regional/Vino de la tierra - prices per 100 litres</v>
          </cell>
          <cell r="V89" t="str">
            <v>Vin de pays/Vinho regional/Vino de la tierra - prices per 100 litres</v>
          </cell>
          <cell r="W89" t="str">
            <v>Vin de pays/Vinho regional/Vino de la tierra - prices per 100 litres</v>
          </cell>
          <cell r="X89" t="str">
            <v>Vin de pays/Vinho regional/Vino de la tierra - prices per 100 litres</v>
          </cell>
        </row>
        <row r="90">
          <cell r="A90" t="str">
            <v>07190000</v>
          </cell>
          <cell r="B90">
            <v>2371</v>
          </cell>
          <cell r="C90" t="str">
            <v>u2</v>
          </cell>
          <cell r="D90" t="str">
            <v>g8</v>
          </cell>
          <cell r="E90" t="str">
            <v>Other table wine - prices per 100 litres</v>
          </cell>
          <cell r="F90" t="str">
            <v>Other table wine - prices per 100 litres</v>
          </cell>
          <cell r="G90" t="str">
            <v>Andere Taffelwein</v>
          </cell>
          <cell r="H90" t="str">
            <v>Other table wine - prices per 100 litres</v>
          </cell>
          <cell r="I90" t="str">
            <v>Other table wine - prices per 100 litres</v>
          </cell>
          <cell r="J90" t="str">
            <v>Other table wine - prices per 100 litres</v>
          </cell>
          <cell r="K90" t="str">
            <v>Other table wine - prices per 100 litres</v>
          </cell>
          <cell r="L90" t="str">
            <v>Other table wine - prices per 100 litres</v>
          </cell>
          <cell r="M90" t="str">
            <v>Autres vins de table</v>
          </cell>
          <cell r="N90" t="str">
            <v>Other table wine - prices per 100 litres</v>
          </cell>
          <cell r="O90" t="str">
            <v>Other table wine - prices per 100 litres</v>
          </cell>
          <cell r="P90" t="str">
            <v>Other table wine - prices per 100 litres</v>
          </cell>
          <cell r="Q90" t="str">
            <v>Other table wine - prices per 100 litres</v>
          </cell>
          <cell r="R90" t="str">
            <v>Other table wine - prices per 100 litres</v>
          </cell>
          <cell r="S90" t="str">
            <v>Other table wine - prices per 100 litres</v>
          </cell>
          <cell r="T90" t="str">
            <v>Other table wine - prices per 100 litres</v>
          </cell>
          <cell r="U90" t="str">
            <v>Other table wine - prices per 100 litres</v>
          </cell>
          <cell r="V90" t="str">
            <v>Other table wine - prices per 100 litres</v>
          </cell>
          <cell r="W90" t="str">
            <v>Other table wine - prices per 100 litres</v>
          </cell>
          <cell r="X90" t="str">
            <v>Other table wine - prices per 100 litres</v>
          </cell>
        </row>
        <row r="91">
          <cell r="A91" t="str">
            <v>07200000</v>
          </cell>
          <cell r="C91" t="str">
            <v>u2</v>
          </cell>
          <cell r="D91" t="str">
            <v>g11</v>
          </cell>
          <cell r="E91" t="str">
            <v>Quality wine - prices per 100 litres</v>
          </cell>
          <cell r="F91" t="str">
            <v>Quality wine - prices per 100 litres</v>
          </cell>
          <cell r="G91" t="str">
            <v>Qualiteitswein</v>
          </cell>
          <cell r="H91" t="str">
            <v>Quality wine - prices per 100 litres</v>
          </cell>
          <cell r="I91" t="str">
            <v>Quality wine - prices per 100 litres</v>
          </cell>
          <cell r="J91" t="str">
            <v>Quality wine - prices per 100 litres</v>
          </cell>
          <cell r="K91" t="str">
            <v>Quality wine - prices per 100 litres</v>
          </cell>
          <cell r="L91" t="str">
            <v>Quality wine - prices per 100 litres</v>
          </cell>
          <cell r="M91" t="str">
            <v>Vin de qualité</v>
          </cell>
          <cell r="N91" t="str">
            <v>Quality wine - prices per 100 litres</v>
          </cell>
          <cell r="O91" t="str">
            <v>Quality wine - prices per 100 litres</v>
          </cell>
          <cell r="P91" t="str">
            <v>Quality wine - prices per 100 litres</v>
          </cell>
          <cell r="Q91" t="str">
            <v>Quality wine - prices per 100 litres</v>
          </cell>
          <cell r="R91" t="str">
            <v>Quality wine - prices per 100 litres</v>
          </cell>
          <cell r="S91" t="str">
            <v>Quality wine - prices per 100 litres</v>
          </cell>
          <cell r="T91" t="str">
            <v>Quality wine - prices per 100 litres</v>
          </cell>
          <cell r="U91" t="str">
            <v>Quality wine - prices per 100 litres</v>
          </cell>
          <cell r="V91" t="str">
            <v>Quality wine - prices per 100 litres</v>
          </cell>
          <cell r="W91" t="str">
            <v>Quality wine - prices per 100 litres</v>
          </cell>
          <cell r="X91" t="str">
            <v>Quality wine - prices per 100 litres</v>
          </cell>
        </row>
        <row r="92">
          <cell r="A92" t="str">
            <v>07900000</v>
          </cell>
          <cell r="B92">
            <v>2251</v>
          </cell>
          <cell r="C92" t="str">
            <v>u2</v>
          </cell>
          <cell r="D92" t="str">
            <v>g73</v>
          </cell>
          <cell r="E92" t="str">
            <v>Other wine - prices per 100 litres</v>
          </cell>
          <cell r="F92" t="str">
            <v>Other wine - prices per 100 litres</v>
          </cell>
          <cell r="G92" t="str">
            <v>Andere Weine</v>
          </cell>
          <cell r="H92" t="str">
            <v>Other wine - prices per 100 litres</v>
          </cell>
          <cell r="I92" t="str">
            <v>Other wine - prices per 100 litres</v>
          </cell>
          <cell r="J92" t="str">
            <v>Other wine - prices per 100 litres</v>
          </cell>
          <cell r="K92" t="str">
            <v>Other wine - prices per 100 litres</v>
          </cell>
          <cell r="L92" t="str">
            <v>Other wine - prices per 100 litres</v>
          </cell>
          <cell r="M92" t="str">
            <v>Autres vins</v>
          </cell>
          <cell r="N92" t="str">
            <v>Other wine - prices per 100 litres</v>
          </cell>
          <cell r="O92" t="str">
            <v>Other wine - prices per 100 litres</v>
          </cell>
          <cell r="P92" t="str">
            <v>Other wine - prices per 100 litres</v>
          </cell>
          <cell r="Q92" t="str">
            <v>Other wine - prices per 100 litres</v>
          </cell>
          <cell r="R92" t="str">
            <v>Other wine - prices per 100 litres</v>
          </cell>
          <cell r="S92" t="str">
            <v>Other wine - prices per 100 litres</v>
          </cell>
          <cell r="T92" t="str">
            <v>Other wine - prices per 100 litres</v>
          </cell>
          <cell r="U92" t="str">
            <v>Other wine - prices per 100 litres</v>
          </cell>
          <cell r="V92" t="str">
            <v>Other wine - prices per 100 litres</v>
          </cell>
          <cell r="W92" t="str">
            <v>Other wine - prices per 100 litres</v>
          </cell>
          <cell r="X92" t="str">
            <v>Other wine - prices per 100 litres</v>
          </cell>
        </row>
        <row r="93">
          <cell r="A93" t="str">
            <v>08100000</v>
          </cell>
          <cell r="B93">
            <v>2421</v>
          </cell>
          <cell r="C93" t="str">
            <v>u2</v>
          </cell>
          <cell r="D93" t="str">
            <v>g27</v>
          </cell>
          <cell r="E93" t="str">
            <v>Extra vergine - prices per 100 litres</v>
          </cell>
          <cell r="F93" t="str">
            <v>Extra vergine - prices per 100 litres</v>
          </cell>
          <cell r="G93" t="str">
            <v>Olivenöl: Extra virgin</v>
          </cell>
          <cell r="H93" t="str">
            <v>Extra vergine - prices per 100 litres</v>
          </cell>
          <cell r="I93" t="str">
            <v>Extra vergine - prices per 100 litres</v>
          </cell>
          <cell r="J93" t="str">
            <v>Extra vergine - prices per 100 litres</v>
          </cell>
          <cell r="K93" t="str">
            <v>Extra vergine - prices per 100 litres</v>
          </cell>
          <cell r="L93" t="str">
            <v>Extra vergine - prices per 100 litres</v>
          </cell>
          <cell r="M93" t="str">
            <v>Huile d'olives: Extra virgin</v>
          </cell>
          <cell r="N93" t="str">
            <v>Extra vergine - prices per 100 litres</v>
          </cell>
          <cell r="O93" t="str">
            <v>Extra vergine - prices per 100 litres</v>
          </cell>
          <cell r="P93" t="str">
            <v>Extra vergine - prices per 100 litres</v>
          </cell>
          <cell r="Q93" t="str">
            <v>Extra vergine - prices per 100 litres</v>
          </cell>
          <cell r="R93" t="str">
            <v>Extra vergine - prices per 100 litres</v>
          </cell>
          <cell r="S93" t="str">
            <v>Extra vergine - prices per 100 litres</v>
          </cell>
          <cell r="T93" t="str">
            <v>Extra vergine - prices per 100 litres</v>
          </cell>
          <cell r="U93" t="str">
            <v>Extra vergine - prices per 100 litres</v>
          </cell>
          <cell r="V93" t="str">
            <v>Extra vergine - prices per 100 litres</v>
          </cell>
          <cell r="W93" t="str">
            <v>Extra vergine - prices per 100 litres</v>
          </cell>
          <cell r="X93" t="str">
            <v>Extra vergine - prices per 100 litres</v>
          </cell>
        </row>
        <row r="94">
          <cell r="A94" t="str">
            <v>08200000</v>
          </cell>
          <cell r="B94">
            <v>2445</v>
          </cell>
          <cell r="C94" t="str">
            <v>u2</v>
          </cell>
          <cell r="D94" t="str">
            <v>g28</v>
          </cell>
          <cell r="E94" t="str">
            <v>Sopraffino - fine - prices per 100 litres</v>
          </cell>
          <cell r="F94" t="str">
            <v>Sopraffino - fine - prices per 100 litres</v>
          </cell>
          <cell r="G94" t="str">
            <v>Olivenöl: Vergine - Fine</v>
          </cell>
          <cell r="H94" t="str">
            <v>Sopraffino - fine - prices per 100 litres</v>
          </cell>
          <cell r="I94" t="str">
            <v>Sopraffino - fine - prices per 100 litres</v>
          </cell>
          <cell r="J94" t="str">
            <v>Sopraffino - fine - prices per 100 litres</v>
          </cell>
          <cell r="K94" t="str">
            <v>Sopraffino - fine - prices per 100 litres</v>
          </cell>
          <cell r="L94" t="str">
            <v>Sopraffino - fine - prices per 100 litres</v>
          </cell>
          <cell r="M94" t="str">
            <v>Huile d'olives: Vergine - Fine</v>
          </cell>
          <cell r="N94" t="str">
            <v>Sopraffino - fine - prices per 100 litres</v>
          </cell>
          <cell r="O94" t="str">
            <v>Sopraffino - fine - prices per 100 litres</v>
          </cell>
          <cell r="P94" t="str">
            <v>Sopraffino - fine - prices per 100 litres</v>
          </cell>
          <cell r="Q94" t="str">
            <v>Sopraffino - fine - prices per 100 litres</v>
          </cell>
          <cell r="R94" t="str">
            <v>Sopraffino - fine - prices per 100 litres</v>
          </cell>
          <cell r="S94" t="str">
            <v>Sopraffino - fine - prices per 100 litres</v>
          </cell>
          <cell r="T94" t="str">
            <v>Sopraffino - fine - prices per 100 litres</v>
          </cell>
          <cell r="U94" t="str">
            <v>Sopraffino - fine - prices per 100 litres</v>
          </cell>
          <cell r="V94" t="str">
            <v>Sopraffino - fine - prices per 100 litres</v>
          </cell>
          <cell r="W94" t="str">
            <v>Sopraffino - fine - prices per 100 litres</v>
          </cell>
          <cell r="X94" t="str">
            <v>Sopraffino - fine - prices per 100 litres</v>
          </cell>
        </row>
        <row r="95">
          <cell r="A95" t="str">
            <v>08300000</v>
          </cell>
          <cell r="B95">
            <v>2460</v>
          </cell>
          <cell r="C95" t="str">
            <v>u2</v>
          </cell>
          <cell r="D95" t="str">
            <v>g38</v>
          </cell>
          <cell r="E95" t="str">
            <v>Semi-fine - prices per 100 litres</v>
          </cell>
          <cell r="F95" t="str">
            <v>Semi-fine - prices per 100 litres</v>
          </cell>
          <cell r="G95" t="str">
            <v>Olivenöl: Vergine - Corrente</v>
          </cell>
          <cell r="H95" t="str">
            <v>Semi-fine - prices per 100 litres</v>
          </cell>
          <cell r="I95" t="str">
            <v>Semi-fine - prices per 100 litres</v>
          </cell>
          <cell r="J95" t="str">
            <v>Semi-fine - prices per 100 litres</v>
          </cell>
          <cell r="K95" t="str">
            <v>Semi-fine - prices per 100 litres</v>
          </cell>
          <cell r="L95" t="str">
            <v>Semi-fine - prices per 100 litres</v>
          </cell>
          <cell r="M95" t="str">
            <v>Huile d'olives: Vergine - Corrente</v>
          </cell>
          <cell r="N95" t="str">
            <v>Semi-fine - prices per 100 litres</v>
          </cell>
          <cell r="O95" t="str">
            <v>Semi-fine - prices per 100 litres</v>
          </cell>
          <cell r="P95" t="str">
            <v>Semi-fine - prices per 100 litres</v>
          </cell>
          <cell r="Q95" t="str">
            <v>Semi-fine - prices per 100 litres</v>
          </cell>
          <cell r="R95" t="str">
            <v>Semi-fine - prices per 100 litres</v>
          </cell>
          <cell r="S95" t="str">
            <v>Semi-fine - prices per 100 litres</v>
          </cell>
          <cell r="T95" t="str">
            <v>Semi-fine - prices per 100 litres</v>
          </cell>
          <cell r="U95" t="str">
            <v>Semi-fine - prices per 100 litres</v>
          </cell>
          <cell r="V95" t="str">
            <v>Semi-fine - prices per 100 litres</v>
          </cell>
          <cell r="W95" t="str">
            <v>Semi-fine - prices per 100 litres</v>
          </cell>
          <cell r="X95" t="str">
            <v>Semi-fine - prices per 100 litres</v>
          </cell>
        </row>
        <row r="96">
          <cell r="A96" t="str">
            <v>08400000</v>
          </cell>
          <cell r="C96" t="str">
            <v>u2</v>
          </cell>
          <cell r="D96" t="str">
            <v>g37</v>
          </cell>
          <cell r="E96" t="str">
            <v>Lampante - prices per 100 litres</v>
          </cell>
          <cell r="F96" t="str">
            <v>Lampante - prices per 100 litres</v>
          </cell>
          <cell r="G96" t="str">
            <v>Olivenöl: Vergine - Lampante</v>
          </cell>
          <cell r="H96" t="str">
            <v>Lampante - prices per 100 litres</v>
          </cell>
          <cell r="I96" t="str">
            <v>Lampante - prices per 100 litres</v>
          </cell>
          <cell r="J96" t="str">
            <v>Lampante - prices per 100 litres</v>
          </cell>
          <cell r="K96" t="str">
            <v>Lampante - prices per 100 litres</v>
          </cell>
          <cell r="L96" t="str">
            <v>Lampante - prices per 100 litres</v>
          </cell>
          <cell r="M96" t="str">
            <v>Huile d'olives: Vergine - Lampante</v>
          </cell>
          <cell r="N96" t="str">
            <v>Lampante - prices per 100 litres</v>
          </cell>
          <cell r="O96" t="str">
            <v>Lampante - prices per 100 litres</v>
          </cell>
          <cell r="P96" t="str">
            <v>Lampante - prices per 100 litres</v>
          </cell>
          <cell r="Q96" t="str">
            <v>Lampante - prices per 100 litres</v>
          </cell>
          <cell r="R96" t="str">
            <v>Lampante - prices per 100 litres</v>
          </cell>
          <cell r="S96" t="str">
            <v>Lampante - prices per 100 litres</v>
          </cell>
          <cell r="T96" t="str">
            <v>Lampante - prices per 100 litres</v>
          </cell>
          <cell r="U96" t="str">
            <v>Lampante - prices per 100 litres</v>
          </cell>
          <cell r="V96" t="str">
            <v>Lampante - prices per 100 litres</v>
          </cell>
          <cell r="W96" t="str">
            <v>Lampante - prices per 100 litres</v>
          </cell>
          <cell r="X96" t="str">
            <v>Lampante - prices per 100 litres</v>
          </cell>
        </row>
        <row r="97">
          <cell r="A97" t="str">
            <v>04199911</v>
          </cell>
          <cell r="C97" t="str">
            <v>u7</v>
          </cell>
          <cell r="D97" t="str">
            <v>g72</v>
          </cell>
          <cell r="E97" t="str">
            <v>Courgettes - prices per 100 kg</v>
          </cell>
          <cell r="F97" t="str">
            <v>Courgettes - prices per 100 kg</v>
          </cell>
          <cell r="G97" t="str">
            <v>Zucchini</v>
          </cell>
          <cell r="H97" t="str">
            <v>Courgettes - prices per 100 kg</v>
          </cell>
          <cell r="I97" t="str">
            <v>Courgettes - prices per 100 kg</v>
          </cell>
          <cell r="J97" t="str">
            <v>Courgettes - prices per 100 kg</v>
          </cell>
          <cell r="K97" t="str">
            <v>Courgettes - prices per 100 kg</v>
          </cell>
          <cell r="L97" t="str">
            <v>Courgettes - prices per 100 kg</v>
          </cell>
          <cell r="M97" t="str">
            <v>Courgettes</v>
          </cell>
          <cell r="N97" t="str">
            <v>Courgettes - prices per 100 kg</v>
          </cell>
          <cell r="O97" t="str">
            <v>Courgettes - prices per 100 kg</v>
          </cell>
          <cell r="P97" t="str">
            <v>Courgettes - prices per 100 kg</v>
          </cell>
          <cell r="Q97" t="str">
            <v>Courgettes - prices per 100 kg</v>
          </cell>
          <cell r="R97" t="str">
            <v>Courgettes - prices per 100 kg</v>
          </cell>
          <cell r="S97" t="str">
            <v>Courgettes - prices per 100 kg</v>
          </cell>
          <cell r="T97" t="str">
            <v>Courgettes - prices per 100 kg</v>
          </cell>
          <cell r="U97" t="str">
            <v>Courgettes - prices per 100 kg</v>
          </cell>
          <cell r="V97" t="str">
            <v>Courgettes - prices per 100 kg</v>
          </cell>
          <cell r="W97" t="str">
            <v>Courgettes - prices per 100 kg</v>
          </cell>
          <cell r="X97" t="str">
            <v>Courgettes - prices per 100 kg</v>
          </cell>
        </row>
        <row r="98">
          <cell r="A98" t="str">
            <v>04199902</v>
          </cell>
          <cell r="C98" t="str">
            <v>u7</v>
          </cell>
          <cell r="D98" t="str">
            <v>g71</v>
          </cell>
          <cell r="E98" t="str">
            <v>Chicory in the open - prices per 100 kg</v>
          </cell>
          <cell r="F98" t="str">
            <v>Chicory in the open - prices per 100 kg</v>
          </cell>
          <cell r="G98" t="str">
            <v>Zichorie (Freiland)</v>
          </cell>
          <cell r="H98" t="str">
            <v>Chicory in the open - prices per 100 kg</v>
          </cell>
          <cell r="I98" t="str">
            <v>Chicory in the open - prices per 100 kg</v>
          </cell>
          <cell r="J98" t="str">
            <v>Chicory in the open - prices per 100 kg</v>
          </cell>
          <cell r="K98" t="str">
            <v>Chicory in the open - prices per 100 kg</v>
          </cell>
          <cell r="L98" t="str">
            <v>Chicory in the open - prices per 100 kg</v>
          </cell>
          <cell r="M98" t="str">
            <v>Chicorée witloof de pleine terre</v>
          </cell>
          <cell r="N98" t="str">
            <v>Chicory in the open - prices per 100 kg</v>
          </cell>
          <cell r="O98" t="str">
            <v>Chicory in the open - prices per 100 kg</v>
          </cell>
          <cell r="P98" t="str">
            <v>Chicory in the open - prices per 100 kg</v>
          </cell>
          <cell r="Q98" t="str">
            <v>Chicory in the open - prices per 100 kg</v>
          </cell>
          <cell r="R98" t="str">
            <v>Chicory in the open - prices per 100 kg</v>
          </cell>
          <cell r="S98" t="str">
            <v>Chicory in the open - prices per 100 kg</v>
          </cell>
          <cell r="T98" t="str">
            <v>Chicory in the open - prices per 100 kg</v>
          </cell>
          <cell r="U98" t="str">
            <v>Chicory in the open - prices per 100 kg</v>
          </cell>
          <cell r="V98" t="str">
            <v>Chicory in the open - prices per 100 kg</v>
          </cell>
          <cell r="W98" t="str">
            <v>Chicory in the open - prices per 100 kg</v>
          </cell>
          <cell r="X98" t="str">
            <v>Chicory in the open - prices per 100 kg</v>
          </cell>
        </row>
        <row r="99">
          <cell r="A99" t="str">
            <v>04199903</v>
          </cell>
          <cell r="C99" t="str">
            <v>u7</v>
          </cell>
          <cell r="D99" t="str">
            <v>g65</v>
          </cell>
          <cell r="E99" t="str">
            <v>Leeks in the open - prices per 100 kg</v>
          </cell>
          <cell r="F99" t="str">
            <v>Leeks in the open - prices per 100 kg</v>
          </cell>
          <cell r="G99" t="str">
            <v>Porree (Lauch) (Freiland)</v>
          </cell>
          <cell r="H99" t="str">
            <v>Leeks in the open - prices per 100 kg</v>
          </cell>
          <cell r="I99" t="str">
            <v>Leeks in the open - prices per 100 kg</v>
          </cell>
          <cell r="J99" t="str">
            <v>Leeks in the open - prices per 100 kg</v>
          </cell>
          <cell r="K99" t="str">
            <v>Leeks in the open - prices per 100 kg</v>
          </cell>
          <cell r="L99" t="str">
            <v>Leeks in the open - prices per 100 kg</v>
          </cell>
          <cell r="M99" t="str">
            <v>Poireaux de pleine terre</v>
          </cell>
          <cell r="N99" t="str">
            <v>Leeks in the open - prices per 100 kg</v>
          </cell>
          <cell r="O99" t="str">
            <v>Leeks in the open - prices per 100 kg</v>
          </cell>
          <cell r="P99" t="str">
            <v>Leeks in the open - prices per 100 kg</v>
          </cell>
          <cell r="Q99" t="str">
            <v>Leeks in the open - prices per 100 kg</v>
          </cell>
          <cell r="R99" t="str">
            <v>Leeks in the open - prices per 100 kg</v>
          </cell>
          <cell r="S99" t="str">
            <v>Leeks in the open - prices per 100 kg</v>
          </cell>
          <cell r="T99" t="str">
            <v>Leeks in the open - prices per 100 kg</v>
          </cell>
          <cell r="U99" t="str">
            <v>Leeks in the open - prices per 100 kg</v>
          </cell>
          <cell r="V99" t="str">
            <v>Leeks in the open - prices per 100 kg</v>
          </cell>
          <cell r="W99" t="str">
            <v>Leeks in the open - prices per 100 kg</v>
          </cell>
          <cell r="X99" t="str">
            <v>Leeks in the open - prices per 100 kg</v>
          </cell>
        </row>
        <row r="100">
          <cell r="A100" t="str">
            <v>04199904</v>
          </cell>
          <cell r="C100" t="str">
            <v>u7</v>
          </cell>
          <cell r="D100" t="str">
            <v>g56</v>
          </cell>
          <cell r="E100" t="str">
            <v>Capsicum (under glass) - prices per 100 kg</v>
          </cell>
          <cell r="F100" t="str">
            <v>Capsicum (under glass) - prices per 100 kg</v>
          </cell>
          <cell r="G100" t="str">
            <v>Gemüsepaprika (unter Glas)</v>
          </cell>
          <cell r="H100" t="str">
            <v>Capsicum (under glass) - prices per 100 kg</v>
          </cell>
          <cell r="I100" t="str">
            <v>Capsicum (under glass) - prices per 100 kg</v>
          </cell>
          <cell r="J100" t="str">
            <v>Capsicum (under glass) - prices per 100 kg</v>
          </cell>
          <cell r="K100" t="str">
            <v>Capsicum (under glass) - prices per 100 kg</v>
          </cell>
          <cell r="L100" t="str">
            <v>Capsicum (under glass) - prices per 100 kg</v>
          </cell>
          <cell r="M100" t="str">
            <v>Paprika (poivrons) de serre</v>
          </cell>
          <cell r="N100" t="str">
            <v>Capsicum (under glass) - prices per 100 kg</v>
          </cell>
          <cell r="O100" t="str">
            <v>Capsicum (under glass) - prices per 100 kg</v>
          </cell>
          <cell r="P100" t="str">
            <v>Capsicum (under glass) - prices per 100 kg</v>
          </cell>
          <cell r="Q100" t="str">
            <v>Capsicum (under glass) - prices per 100 kg</v>
          </cell>
          <cell r="R100" t="str">
            <v>Capsicum (under glass) - prices per 100 kg</v>
          </cell>
          <cell r="S100" t="str">
            <v>Capsicum (under glass) - prices per 100 kg</v>
          </cell>
          <cell r="T100" t="str">
            <v>Capsicum (under glass) - prices per 100 kg</v>
          </cell>
          <cell r="U100" t="str">
            <v>Capsicum (under glass) - prices per 100 kg</v>
          </cell>
          <cell r="V100" t="str">
            <v>Capsicum (under glass) - prices per 100 kg</v>
          </cell>
          <cell r="W100" t="str">
            <v>Capsicum (under glass) - prices per 100 kg</v>
          </cell>
          <cell r="X100" t="str">
            <v>Capsicum (under glass) - prices per 100 kg</v>
          </cell>
        </row>
        <row r="101">
          <cell r="A101" t="str">
            <v>04197000</v>
          </cell>
          <cell r="B101">
            <v>3963</v>
          </cell>
          <cell r="C101" t="str">
            <v>u7</v>
          </cell>
          <cell r="D101" t="str">
            <v>g36</v>
          </cell>
          <cell r="E101" t="str">
            <v>Green beans - prices per 100 kg</v>
          </cell>
          <cell r="F101" t="str">
            <v>Green beans - prices per 100 kg</v>
          </cell>
          <cell r="G101" t="str">
            <v>Pflückbohnen</v>
          </cell>
          <cell r="H101" t="str">
            <v>Green beans - prices per 100 kg</v>
          </cell>
          <cell r="I101" t="str">
            <v>Green beans - prices per 100 kg</v>
          </cell>
          <cell r="J101" t="str">
            <v>Green beans - prices per 100 kg</v>
          </cell>
          <cell r="K101" t="str">
            <v>Green beans - prices per 100 kg</v>
          </cell>
          <cell r="L101" t="str">
            <v>Green beans - prices per 100 kg</v>
          </cell>
          <cell r="M101" t="str">
            <v>Haricots verts</v>
          </cell>
          <cell r="N101" t="str">
            <v>Green beans - prices per 100 kg</v>
          </cell>
          <cell r="O101" t="str">
            <v>Green beans - prices per 100 kg</v>
          </cell>
          <cell r="P101" t="str">
            <v>Green beans - prices per 100 kg</v>
          </cell>
          <cell r="Q101" t="str">
            <v>Green beans - prices per 100 kg</v>
          </cell>
          <cell r="R101" t="str">
            <v>Green beans - prices per 100 kg</v>
          </cell>
          <cell r="S101" t="str">
            <v>Green beans - prices per 100 kg</v>
          </cell>
          <cell r="T101" t="str">
            <v>Green beans - prices per 100 kg</v>
          </cell>
          <cell r="U101" t="str">
            <v>Green beans - prices per 100 kg</v>
          </cell>
          <cell r="V101" t="str">
            <v>Green beans - prices per 100 kg</v>
          </cell>
          <cell r="W101" t="str">
            <v>Green beans - prices per 100 kg</v>
          </cell>
          <cell r="X101" t="str">
            <v>Green beans - prices per 100 kg</v>
          </cell>
        </row>
        <row r="102">
          <cell r="A102" t="str">
            <v>04199905</v>
          </cell>
          <cell r="B102">
            <v>3964</v>
          </cell>
          <cell r="C102" t="str">
            <v>u7</v>
          </cell>
          <cell r="D102" t="str">
            <v>g36</v>
          </cell>
          <cell r="E102" t="str">
            <v>Beetroot - prices per 100 kg</v>
          </cell>
          <cell r="F102" t="str">
            <v>Beetroot - prices per 100 kg</v>
          </cell>
          <cell r="G102" t="str">
            <v>Rote Rüben</v>
          </cell>
          <cell r="H102" t="str">
            <v>Beetroot - prices per 100 kg</v>
          </cell>
          <cell r="I102" t="str">
            <v>Beetroot - prices per 100 kg</v>
          </cell>
          <cell r="J102" t="str">
            <v>Beetroot - prices per 100 kg</v>
          </cell>
          <cell r="K102" t="str">
            <v>Beetroot - prices per 100 kg</v>
          </cell>
          <cell r="L102" t="str">
            <v>Beetroot - prices per 100 kg</v>
          </cell>
          <cell r="M102" t="str">
            <v>Betteraves potagères</v>
          </cell>
          <cell r="N102" t="str">
            <v>Beetroot - prices per 100 kg</v>
          </cell>
          <cell r="O102" t="str">
            <v>Beetroot - prices per 100 kg</v>
          </cell>
          <cell r="P102" t="str">
            <v>Beetroot - prices per 100 kg</v>
          </cell>
          <cell r="Q102" t="str">
            <v>Beetroot - prices per 100 kg</v>
          </cell>
          <cell r="R102" t="str">
            <v>Beetroot - prices per 100 kg</v>
          </cell>
          <cell r="S102" t="str">
            <v>Beetroot - prices per 100 kg</v>
          </cell>
          <cell r="T102" t="str">
            <v>Beetroot - prices per 100 kg</v>
          </cell>
          <cell r="U102" t="str">
            <v>Beetroot - prices per 100 kg</v>
          </cell>
          <cell r="V102" t="str">
            <v>Beetroot - prices per 100 kg</v>
          </cell>
          <cell r="W102" t="str">
            <v>Beetroot - prices per 100 kg</v>
          </cell>
          <cell r="X102" t="str">
            <v>Beetroot - prices per 100 kg</v>
          </cell>
        </row>
        <row r="103">
          <cell r="A103" t="str">
            <v>06199200</v>
          </cell>
          <cell r="B103">
            <v>3966</v>
          </cell>
          <cell r="C103" t="str">
            <v>u7</v>
          </cell>
          <cell r="D103" t="str">
            <v>g36</v>
          </cell>
          <cell r="E103" t="str">
            <v>Raspberries - prices per 100 kg</v>
          </cell>
          <cell r="F103" t="str">
            <v>Raspberries - prices per 100 kg</v>
          </cell>
          <cell r="G103" t="str">
            <v>Himbeeren</v>
          </cell>
          <cell r="H103" t="str">
            <v>Raspberries - prices per 100 kg</v>
          </cell>
          <cell r="I103" t="str">
            <v>Raspberries - prices per 100 kg</v>
          </cell>
          <cell r="J103" t="str">
            <v>Raspberries - prices per 100 kg</v>
          </cell>
          <cell r="K103" t="str">
            <v>Raspberries - prices per 100 kg</v>
          </cell>
          <cell r="L103" t="str">
            <v>Raspberries - prices per 100 kg</v>
          </cell>
          <cell r="M103" t="str">
            <v>Framboises</v>
          </cell>
          <cell r="N103" t="str">
            <v>Raspberries - prices per 100 kg</v>
          </cell>
          <cell r="O103" t="str">
            <v>Raspberries - prices per 100 kg</v>
          </cell>
          <cell r="P103" t="str">
            <v>Raspberries - prices per 100 kg</v>
          </cell>
          <cell r="Q103" t="str">
            <v>Raspberries - prices per 100 kg</v>
          </cell>
          <cell r="R103" t="str">
            <v>Raspberries - prices per 100 kg</v>
          </cell>
          <cell r="S103" t="str">
            <v>Raspberries - prices per 100 kg</v>
          </cell>
          <cell r="T103" t="str">
            <v>Raspberries - prices per 100 kg</v>
          </cell>
          <cell r="U103" t="str">
            <v>Raspberries - prices per 100 kg</v>
          </cell>
          <cell r="V103" t="str">
            <v>Raspberries - prices per 100 kg</v>
          </cell>
          <cell r="W103" t="str">
            <v>Raspberries - prices per 100 kg</v>
          </cell>
          <cell r="X103" t="str">
            <v>Raspberries - prices per 100 kg</v>
          </cell>
        </row>
        <row r="104">
          <cell r="A104" t="str">
            <v>06199300</v>
          </cell>
          <cell r="B104">
            <v>3968</v>
          </cell>
          <cell r="C104" t="str">
            <v>u7</v>
          </cell>
          <cell r="D104" t="str">
            <v>g36</v>
          </cell>
          <cell r="E104" t="str">
            <v>Blackcurrents - prices per 100 kg</v>
          </cell>
          <cell r="F104" t="str">
            <v>Blackcurrents - prices per 100 kg</v>
          </cell>
          <cell r="G104" t="str">
            <v>Schwarze Johannisbeeren</v>
          </cell>
          <cell r="H104" t="str">
            <v>Blackcurrents - prices per 100 kg</v>
          </cell>
          <cell r="I104" t="str">
            <v>Blackcurrents - prices per 100 kg</v>
          </cell>
          <cell r="J104" t="str">
            <v>Blackcurrents - prices per 100 kg</v>
          </cell>
          <cell r="K104" t="str">
            <v>Blackcurrents - prices per 100 kg</v>
          </cell>
          <cell r="L104" t="str">
            <v>Blackcurrents - prices per 100 kg</v>
          </cell>
          <cell r="M104" t="str">
            <v>Cassis</v>
          </cell>
          <cell r="N104" t="str">
            <v>Blackcurrents - prices per 100 kg</v>
          </cell>
          <cell r="O104" t="str">
            <v>Blackcurrents - prices per 100 kg</v>
          </cell>
          <cell r="P104" t="str">
            <v>Blackcurrents - prices per 100 kg</v>
          </cell>
          <cell r="Q104" t="str">
            <v>Blackcurrents - prices per 100 kg</v>
          </cell>
          <cell r="R104" t="str">
            <v>Blackcurrents - prices per 100 kg</v>
          </cell>
          <cell r="S104" t="str">
            <v>Blackcurrents - prices per 100 kg</v>
          </cell>
          <cell r="T104" t="str">
            <v>Blackcurrents - prices per 100 kg</v>
          </cell>
          <cell r="U104" t="str">
            <v>Blackcurrents - prices per 100 kg</v>
          </cell>
          <cell r="V104" t="str">
            <v>Blackcurrents - prices per 100 kg</v>
          </cell>
          <cell r="W104" t="str">
            <v>Blackcurrents - prices per 100 kg</v>
          </cell>
          <cell r="X104" t="str">
            <v>Blackcurrents - prices per 100 kg</v>
          </cell>
        </row>
        <row r="105">
          <cell r="A105" t="str">
            <v>11120000</v>
          </cell>
          <cell r="B105">
            <v>4161</v>
          </cell>
          <cell r="C105" t="str">
            <v>u3</v>
          </cell>
          <cell r="D105" t="str">
            <v>g2</v>
          </cell>
          <cell r="E105" t="str">
            <v>Calves - prices per 100 kg live weight</v>
          </cell>
          <cell r="F105" t="str">
            <v>Calves - prices per 100 kg live weight</v>
          </cell>
          <cell r="G105" t="str">
            <v>Kälber</v>
          </cell>
          <cell r="H105" t="str">
            <v>Calves - prices per 100 kg live weight</v>
          </cell>
          <cell r="I105" t="str">
            <v>Calves - prices per 100 kg live weight</v>
          </cell>
          <cell r="J105" t="str">
            <v>Calves - prices per 100 kg live weight</v>
          </cell>
          <cell r="K105" t="str">
            <v>Calves - prices per 100 kg live weight</v>
          </cell>
          <cell r="L105" t="str">
            <v>Calves - prices per 100 kg live weight</v>
          </cell>
          <cell r="M105" t="str">
            <v>Jeunes bovins</v>
          </cell>
          <cell r="N105" t="str">
            <v>Calves - prices per 100 kg live weight</v>
          </cell>
          <cell r="O105" t="str">
            <v>Calves - prices per 100 kg live weight</v>
          </cell>
          <cell r="P105" t="str">
            <v>Calves - prices per 100 kg live weight</v>
          </cell>
          <cell r="Q105" t="str">
            <v>Calves - prices per 100 kg live weight</v>
          </cell>
          <cell r="R105" t="str">
            <v>Calves - prices per 100 kg live weight</v>
          </cell>
          <cell r="S105" t="str">
            <v>Calves - prices per 100 kg live weight</v>
          </cell>
          <cell r="T105" t="str">
            <v>Calves - prices per 100 kg live weight</v>
          </cell>
          <cell r="U105" t="str">
            <v>Calves - prices per 100 kg live weight</v>
          </cell>
          <cell r="V105" t="str">
            <v>Calves - prices per 100 kg live weight</v>
          </cell>
          <cell r="W105" t="str">
            <v>Calves - prices per 100 kg live weight</v>
          </cell>
          <cell r="X105" t="str">
            <v>Calves - prices per 100 kg live weight</v>
          </cell>
        </row>
        <row r="106">
          <cell r="A106" t="str">
            <v>11110000</v>
          </cell>
          <cell r="B106">
            <v>4234</v>
          </cell>
          <cell r="C106" t="str">
            <v>u9</v>
          </cell>
          <cell r="D106" t="str">
            <v>g2</v>
          </cell>
          <cell r="E106" t="str">
            <v>Young cattle - prices per 100 kg live weight</v>
          </cell>
          <cell r="F106" t="str">
            <v>Young cattle - prices per 100 kg live weight</v>
          </cell>
          <cell r="G106" t="str">
            <v>Jungrinder zur Aufzucht</v>
          </cell>
          <cell r="H106" t="str">
            <v>Young cattle - prices per 100 kg live weight</v>
          </cell>
          <cell r="I106" t="str">
            <v>Young cattle - prices per 100 kg live weight</v>
          </cell>
          <cell r="J106" t="str">
            <v>Young cattle - prices per 100 kg live weight</v>
          </cell>
          <cell r="K106" t="str">
            <v>Young cattle - prices per 100 kg live weight</v>
          </cell>
          <cell r="L106" t="str">
            <v>Young cattle - prices per 100 kg live weight</v>
          </cell>
          <cell r="M106" t="str">
            <v>Jeunes bovins d'élévage</v>
          </cell>
          <cell r="N106" t="str">
            <v>Young cattle - prices per 100 kg live weight</v>
          </cell>
          <cell r="O106" t="str">
            <v>Young cattle - prices per 100 kg live weight</v>
          </cell>
          <cell r="P106" t="str">
            <v>Young cattle - prices per 100 kg live weight</v>
          </cell>
          <cell r="Q106" t="str">
            <v>Young cattle - prices per 100 kg live weight</v>
          </cell>
          <cell r="R106" t="str">
            <v>Young cattle - prices per 100 kg live weight</v>
          </cell>
          <cell r="S106" t="str">
            <v>Young cattle - prices per 100 kg live weight</v>
          </cell>
          <cell r="T106" t="str">
            <v>Young cattle - prices per 100 kg live weight</v>
          </cell>
          <cell r="U106" t="str">
            <v>Young cattle - prices per 100 kg live weight</v>
          </cell>
          <cell r="V106" t="str">
            <v>Young cattle - prices per 100 kg live weight</v>
          </cell>
          <cell r="W106" t="str">
            <v>Young cattle - prices per 100 kg live weight</v>
          </cell>
          <cell r="X106" t="str">
            <v>Young cattle - prices per 100 kg live weight</v>
          </cell>
        </row>
        <row r="107">
          <cell r="A107" t="str">
            <v>11112000</v>
          </cell>
          <cell r="B107">
            <v>4162</v>
          </cell>
          <cell r="C107" t="str">
            <v>u3</v>
          </cell>
          <cell r="D107" t="str">
            <v>g2</v>
          </cell>
          <cell r="E107" t="str">
            <v>Heifers - prices per 100 kg live weight</v>
          </cell>
          <cell r="F107" t="str">
            <v>Heifers - prices per 100 kg live weight</v>
          </cell>
          <cell r="G107" t="str">
            <v>Färsen</v>
          </cell>
          <cell r="H107" t="str">
            <v>Heifers - prices per 100 kg live weight</v>
          </cell>
          <cell r="I107" t="str">
            <v>Heifers - prices per 100 kg live weight</v>
          </cell>
          <cell r="J107" t="str">
            <v>Heifers - prices per 100 kg live weight</v>
          </cell>
          <cell r="K107" t="str">
            <v>Heifers - prices per 100 kg live weight</v>
          </cell>
          <cell r="L107" t="str">
            <v>Heifers - prices per 100 kg live weight</v>
          </cell>
          <cell r="M107" t="str">
            <v>Génisses</v>
          </cell>
          <cell r="N107" t="str">
            <v>Heifers - prices per 100 kg live weight</v>
          </cell>
          <cell r="O107" t="str">
            <v>Heifers - prices per 100 kg live weight</v>
          </cell>
          <cell r="P107" t="str">
            <v>Heifers - prices per 100 kg live weight</v>
          </cell>
          <cell r="Q107" t="str">
            <v>Heifers - prices per 100 kg live weight</v>
          </cell>
          <cell r="R107" t="str">
            <v>Heifers - prices per 100 kg live weight</v>
          </cell>
          <cell r="S107" t="str">
            <v>Heifers - prices per 100 kg live weight</v>
          </cell>
          <cell r="T107" t="str">
            <v>Heifers - prices per 100 kg live weight</v>
          </cell>
          <cell r="U107" t="str">
            <v>Heifers - prices per 100 kg live weight</v>
          </cell>
          <cell r="V107" t="str">
            <v>Heifers - prices per 100 kg live weight</v>
          </cell>
          <cell r="W107" t="str">
            <v>Heifers - prices per 100 kg live weight</v>
          </cell>
          <cell r="X107" t="str">
            <v>Heifers - prices per 100 kg live weight</v>
          </cell>
        </row>
        <row r="108">
          <cell r="A108" t="str">
            <v>11113000</v>
          </cell>
          <cell r="B108">
            <v>4235</v>
          </cell>
          <cell r="C108" t="str">
            <v>u9</v>
          </cell>
          <cell r="D108" t="str">
            <v>g2</v>
          </cell>
          <cell r="E108" t="str">
            <v>Cows - prices per 100 kg live weight</v>
          </cell>
          <cell r="F108" t="str">
            <v>Cows - prices per 100 kg live weight</v>
          </cell>
          <cell r="G108" t="str">
            <v>Kühe</v>
          </cell>
          <cell r="H108" t="str">
            <v>Cows - prices per 100 kg live weight</v>
          </cell>
          <cell r="I108" t="str">
            <v>Cows - prices per 100 kg live weight</v>
          </cell>
          <cell r="J108" t="str">
            <v>Cows - prices per 100 kg live weight</v>
          </cell>
          <cell r="K108" t="str">
            <v>Cows - prices per 100 kg live weight</v>
          </cell>
          <cell r="L108" t="str">
            <v>Cows - prices per 100 kg live weight</v>
          </cell>
          <cell r="M108" t="str">
            <v>Vaches</v>
          </cell>
          <cell r="N108" t="str">
            <v>Cows - prices per 100 kg live weight</v>
          </cell>
          <cell r="O108" t="str">
            <v>Cows - prices per 100 kg live weight</v>
          </cell>
          <cell r="P108" t="str">
            <v>Cows - prices per 100 kg live weight</v>
          </cell>
          <cell r="Q108" t="str">
            <v>Cows - prices per 100 kg live weight</v>
          </cell>
          <cell r="R108" t="str">
            <v>Cows - prices per 100 kg live weight</v>
          </cell>
          <cell r="S108" t="str">
            <v>Cows - prices per 100 kg live weight</v>
          </cell>
          <cell r="T108" t="str">
            <v>Cows - prices per 100 kg live weight</v>
          </cell>
          <cell r="U108" t="str">
            <v>Cows - prices per 100 kg live weight</v>
          </cell>
          <cell r="V108" t="str">
            <v>Cows - prices per 100 kg live weight</v>
          </cell>
          <cell r="W108" t="str">
            <v>Cows - prices per 100 kg live weight</v>
          </cell>
          <cell r="X108" t="str">
            <v>Cows - prices per 100 kg live weight</v>
          </cell>
        </row>
        <row r="109">
          <cell r="A109" t="str">
            <v>11114000</v>
          </cell>
          <cell r="C109" t="str">
            <v>u3</v>
          </cell>
          <cell r="D109" t="str">
            <v>g4</v>
          </cell>
          <cell r="E109" t="str">
            <v>Bullocks - prices per 100 kg live weight</v>
          </cell>
          <cell r="F109" t="str">
            <v>Bullocks - prices per 100 kg live weight</v>
          </cell>
          <cell r="G109" t="str">
            <v>Ochsen</v>
          </cell>
          <cell r="H109" t="str">
            <v>Bullocks - prices per 100 kg live weight</v>
          </cell>
          <cell r="I109" t="str">
            <v>Bullocks - prices per 100 kg live weight</v>
          </cell>
          <cell r="J109" t="str">
            <v>Bullocks - prices per 100 kg live weight</v>
          </cell>
          <cell r="K109" t="str">
            <v>Bullocks - prices per 100 kg live weight</v>
          </cell>
          <cell r="L109" t="str">
            <v>Bullocks - prices per 100 kg live weight</v>
          </cell>
          <cell r="M109" t="str">
            <v>Boeufs</v>
          </cell>
          <cell r="N109" t="str">
            <v>Bullocks - prices per 100 kg live weight</v>
          </cell>
          <cell r="O109" t="str">
            <v>Bullocks - prices per 100 kg live weight</v>
          </cell>
          <cell r="P109" t="str">
            <v>Bullocks - prices per 100 kg live weight</v>
          </cell>
          <cell r="Q109" t="str">
            <v>Bullocks - prices per 100 kg live weight</v>
          </cell>
          <cell r="R109" t="str">
            <v>Bullocks - prices per 100 kg live weight</v>
          </cell>
          <cell r="S109" t="str">
            <v>Bullocks - prices per 100 kg live weight</v>
          </cell>
          <cell r="T109" t="str">
            <v>Bullocks - prices per 100 kg live weight</v>
          </cell>
          <cell r="U109" t="str">
            <v>Bullocks - prices per 100 kg live weight</v>
          </cell>
          <cell r="V109" t="str">
            <v>Bullocks - prices per 100 kg live weight</v>
          </cell>
          <cell r="W109" t="str">
            <v>Bullocks - prices per 100 kg live weight</v>
          </cell>
          <cell r="X109" t="str">
            <v>Bullocks - prices per 100 kg live weight</v>
          </cell>
        </row>
        <row r="110">
          <cell r="A110" t="str">
            <v>11121000</v>
          </cell>
          <cell r="B110">
            <v>4180</v>
          </cell>
          <cell r="C110" t="str">
            <v>u3</v>
          </cell>
          <cell r="D110" t="str">
            <v>g3</v>
          </cell>
          <cell r="E110" t="str">
            <v>Calves (of a few days) - prices per head</v>
          </cell>
          <cell r="F110" t="str">
            <v>Calves (of a few days) - prices per head</v>
          </cell>
          <cell r="G110" t="str">
            <v>Ochsen</v>
          </cell>
          <cell r="H110" t="str">
            <v>Calves (of a few days) - prices per head</v>
          </cell>
          <cell r="I110" t="str">
            <v>Calves (of a few days) - prices per head</v>
          </cell>
          <cell r="J110" t="str">
            <v>Calves (of a few days) - prices per head</v>
          </cell>
          <cell r="K110" t="str">
            <v>Calves (of a few days) - prices per head</v>
          </cell>
          <cell r="L110" t="str">
            <v>Calves (of a few days) - prices per head</v>
          </cell>
          <cell r="M110" t="str">
            <v>Veaux (de quelques jours)prix par tête</v>
          </cell>
          <cell r="N110" t="str">
            <v>Calves (of a few days) - prices per head</v>
          </cell>
          <cell r="O110" t="str">
            <v>Calves (of a few days) - prices per head</v>
          </cell>
          <cell r="P110" t="str">
            <v>Calves (of a few days) - prices per head</v>
          </cell>
          <cell r="Q110" t="str">
            <v>Calves (of a few days) - prices per head</v>
          </cell>
          <cell r="R110" t="str">
            <v>Calves (of a few days) - prices per head</v>
          </cell>
          <cell r="S110" t="str">
            <v>Calves (of a few days) - prices per head</v>
          </cell>
          <cell r="T110" t="str">
            <v>Calves (of a few days) - prices per head</v>
          </cell>
          <cell r="U110" t="str">
            <v>Calves (of a few days) - prices per head</v>
          </cell>
          <cell r="V110" t="str">
            <v>Calves (of a few days) - prices per head</v>
          </cell>
          <cell r="W110" t="str">
            <v>Calves (of a few days) - prices per head</v>
          </cell>
          <cell r="X110" t="str">
            <v>Calves (of a few days) - prices per head</v>
          </cell>
        </row>
        <row r="111">
          <cell r="A111" t="str">
            <v>11122000</v>
          </cell>
          <cell r="B111">
            <v>4150</v>
          </cell>
          <cell r="C111" t="str">
            <v>u3</v>
          </cell>
          <cell r="D111" t="str">
            <v>g5</v>
          </cell>
          <cell r="E111" t="str">
            <v>Calves (of a few weeks) - prices per head</v>
          </cell>
          <cell r="F111" t="str">
            <v>Calves (of a few weeks) - prices per head</v>
          </cell>
          <cell r="G111" t="str">
            <v>Kälber (einige Tage alt)</v>
          </cell>
          <cell r="H111" t="str">
            <v>Calves (of a few weeks) - prices per head</v>
          </cell>
          <cell r="I111" t="str">
            <v>Calves (of a few weeks) - prices per head</v>
          </cell>
          <cell r="J111" t="str">
            <v>Calves (of a few weeks) - prices per head</v>
          </cell>
          <cell r="K111" t="str">
            <v>Calves (of a few weeks) - prices per head</v>
          </cell>
          <cell r="L111" t="str">
            <v>Calves (of a few weeks) - prices per head</v>
          </cell>
          <cell r="M111" t="str">
            <v>Veaux (de quelques semaines) prix par tête</v>
          </cell>
          <cell r="N111" t="str">
            <v>Calves (of a few weeks) - prices per head</v>
          </cell>
          <cell r="O111" t="str">
            <v>Calves (of a few weeks) - prices per head</v>
          </cell>
          <cell r="P111" t="str">
            <v>Calves (of a few weeks) - prices per head</v>
          </cell>
          <cell r="Q111" t="str">
            <v>Calves (of a few weeks) - prices per head</v>
          </cell>
          <cell r="R111" t="str">
            <v>Calves (of a few weeks) - prices per head</v>
          </cell>
          <cell r="S111" t="str">
            <v>Calves (of a few weeks) - prices per head</v>
          </cell>
          <cell r="T111" t="str">
            <v>Calves (of a few weeks) - prices per head</v>
          </cell>
          <cell r="U111" t="str">
            <v>Calves (of a few weeks) - prices per head</v>
          </cell>
          <cell r="V111" t="str">
            <v>Calves (of a few weeks) - prices per head</v>
          </cell>
          <cell r="W111" t="str">
            <v>Calves (of a few weeks) - prices per head</v>
          </cell>
          <cell r="X111" t="str">
            <v>Calves (of a few weeks) - prices per head</v>
          </cell>
        </row>
        <row r="112">
          <cell r="A112" t="str">
            <v>11111000</v>
          </cell>
          <cell r="B112">
            <v>4232</v>
          </cell>
          <cell r="C112" t="str">
            <v>u9</v>
          </cell>
          <cell r="D112" t="str">
            <v>g5</v>
          </cell>
          <cell r="E112" t="str">
            <v>Young cattle (store) - prices per head</v>
          </cell>
          <cell r="F112" t="str">
            <v>Young cattle (store) - prices per head</v>
          </cell>
          <cell r="G112" t="str">
            <v>Kälber (einige Wochen alt)</v>
          </cell>
          <cell r="H112" t="str">
            <v>Young cattle (store) - prices per head</v>
          </cell>
          <cell r="I112" t="str">
            <v>Young cattle (store) - prices per head</v>
          </cell>
          <cell r="J112" t="str">
            <v>Young cattle (store) - prices per head</v>
          </cell>
          <cell r="K112" t="str">
            <v>Young cattle (store) - prices per head</v>
          </cell>
          <cell r="L112" t="str">
            <v>Young cattle (store) - prices per head</v>
          </cell>
          <cell r="M112" t="str">
            <v>Jeunes Veaux d'élévage(prix par tête)</v>
          </cell>
          <cell r="N112" t="str">
            <v>Young cattle (store) - prices per head</v>
          </cell>
          <cell r="O112" t="str">
            <v>Young cattle (store) - prices per head</v>
          </cell>
          <cell r="P112" t="str">
            <v>Young cattle (store) - prices per head</v>
          </cell>
          <cell r="Q112" t="str">
            <v>Young cattle (store) - prices per head</v>
          </cell>
          <cell r="R112" t="str">
            <v>Young cattle (store) - prices per head</v>
          </cell>
          <cell r="S112" t="str">
            <v>Young cattle (store) - prices per head</v>
          </cell>
          <cell r="T112" t="str">
            <v>Young cattle (store) - prices per head</v>
          </cell>
          <cell r="U112" t="str">
            <v>Young cattle (store) - prices per head</v>
          </cell>
          <cell r="V112" t="str">
            <v>Young cattle (store) - prices per head</v>
          </cell>
          <cell r="W112" t="str">
            <v>Young cattle (store) - prices per head</v>
          </cell>
          <cell r="X112" t="str">
            <v>Young cattle (store) - prices per head</v>
          </cell>
        </row>
        <row r="113">
          <cell r="A113" t="str">
            <v>11112100</v>
          </cell>
          <cell r="B113">
            <v>4233</v>
          </cell>
          <cell r="C113" t="str">
            <v>u9</v>
          </cell>
          <cell r="D113" t="str">
            <v>g5</v>
          </cell>
          <cell r="E113" t="str">
            <v>Heifers (store) - prices per head</v>
          </cell>
          <cell r="F113" t="str">
            <v>Heifers (store) - prices per head</v>
          </cell>
          <cell r="G113" t="str">
            <v>Färsen zur Aufzucht</v>
          </cell>
          <cell r="H113" t="str">
            <v>Heifers (store) - prices per head</v>
          </cell>
          <cell r="I113" t="str">
            <v>Heifers (store) - prices per head</v>
          </cell>
          <cell r="J113" t="str">
            <v>Heifers (store) - prices per head</v>
          </cell>
          <cell r="K113" t="str">
            <v>Heifers (store) - prices per head</v>
          </cell>
          <cell r="L113" t="str">
            <v>Heifers (store) - prices per head</v>
          </cell>
          <cell r="M113" t="str">
            <v>Génisses d'élevage (prix par tête)</v>
          </cell>
          <cell r="N113" t="str">
            <v>Heifers (store) - prices per head</v>
          </cell>
          <cell r="O113" t="str">
            <v>Heifers (store) - prices per head</v>
          </cell>
          <cell r="P113" t="str">
            <v>Heifers (store) - prices per head</v>
          </cell>
          <cell r="Q113" t="str">
            <v>Heifers (store) - prices per head</v>
          </cell>
          <cell r="R113" t="str">
            <v>Heifers (store) - prices per head</v>
          </cell>
          <cell r="S113" t="str">
            <v>Heifers (store) - prices per head</v>
          </cell>
          <cell r="T113" t="str">
            <v>Heifers (store) - prices per head</v>
          </cell>
          <cell r="U113" t="str">
            <v>Heifers (store) - prices per head</v>
          </cell>
          <cell r="V113" t="str">
            <v>Heifers (store) - prices per head</v>
          </cell>
          <cell r="W113" t="str">
            <v>Heifers (store) - prices per head</v>
          </cell>
          <cell r="X113" t="str">
            <v>Heifers (store) - prices per head</v>
          </cell>
        </row>
        <row r="114">
          <cell r="A114" t="str">
            <v>11210000</v>
          </cell>
          <cell r="B114">
            <v>4412</v>
          </cell>
          <cell r="C114" t="str">
            <v>u3</v>
          </cell>
          <cell r="D114" t="str">
            <v>g58</v>
          </cell>
          <cell r="E114" t="str">
            <v>Pigs (light) - prices per 100 kg live weight</v>
          </cell>
          <cell r="F114" t="str">
            <v>Pigs (light) - prices per 100 kg live weight</v>
          </cell>
          <cell r="G114" t="str">
            <v>Schweine (leicht)</v>
          </cell>
          <cell r="H114" t="str">
            <v>Pigs (light) - prices per 100 kg live weight</v>
          </cell>
          <cell r="I114" t="str">
            <v>Pigs (light) - prices per 100 kg live weight</v>
          </cell>
          <cell r="J114" t="str">
            <v>Pigs (light) - prices per 100 kg live weight</v>
          </cell>
          <cell r="K114" t="str">
            <v>Pigs (light) - prices per 100 kg live weight</v>
          </cell>
          <cell r="L114" t="str">
            <v>Pigs (light) - prices per 100 kg live weight</v>
          </cell>
          <cell r="M114" t="str">
            <v>Porcs (légers)</v>
          </cell>
          <cell r="N114" t="str">
            <v>Pigs (light) - prices per 100 kg live weight</v>
          </cell>
          <cell r="O114" t="str">
            <v>Pigs (light) - prices per 100 kg live weight</v>
          </cell>
          <cell r="P114" t="str">
            <v>Pigs (light) - prices per 100 kg live weight</v>
          </cell>
          <cell r="Q114" t="str">
            <v>Pigs (light) - prices per 100 kg live weight</v>
          </cell>
          <cell r="R114" t="str">
            <v>Pigs (light) - prices per 100 kg live weight</v>
          </cell>
          <cell r="S114" t="str">
            <v>Pigs (light) - prices per 100 kg live weight</v>
          </cell>
          <cell r="T114" t="str">
            <v>Pigs (light) - prices per 100 kg live weight</v>
          </cell>
          <cell r="U114" t="str">
            <v>Pigs (light) - prices per 100 kg live weight</v>
          </cell>
          <cell r="V114" t="str">
            <v>Pigs (light) - prices per 100 kg live weight</v>
          </cell>
          <cell r="W114" t="str">
            <v>Pigs (light) - prices per 100 kg live weight</v>
          </cell>
          <cell r="X114" t="str">
            <v>Pigs (light) - prices per 100 kg live weight</v>
          </cell>
        </row>
        <row r="115">
          <cell r="A115" t="str">
            <v>11220000</v>
          </cell>
          <cell r="B115">
            <v>4421</v>
          </cell>
          <cell r="C115" t="str">
            <v>u10</v>
          </cell>
          <cell r="D115" t="str">
            <v>g58</v>
          </cell>
          <cell r="E115" t="str">
            <v>Pigs (carcasses) (grade II) - prices per 100 kg</v>
          </cell>
          <cell r="F115" t="str">
            <v>Pigs (carcasses) (grade II) - prices per 100 kg</v>
          </cell>
          <cell r="G115" t="str">
            <v>Schweine (Schlachtkörper) - Klasse II</v>
          </cell>
          <cell r="H115" t="str">
            <v>Pigs (carcasses) (grade II) - prices per 100 kg</v>
          </cell>
          <cell r="I115" t="str">
            <v>Pigs (carcasses) (grade II) - prices per 100 kg</v>
          </cell>
          <cell r="J115" t="str">
            <v>Pigs (carcasses) (grade II) - prices per 100 kg</v>
          </cell>
          <cell r="K115" t="str">
            <v>Pigs (carcasses) (grade II) - prices per 100 kg</v>
          </cell>
          <cell r="L115" t="str">
            <v>Pigs (carcasses) (grade II) - prices per 100 kg</v>
          </cell>
          <cell r="M115" t="str">
            <v>Porcs (carcasses) - classe II</v>
          </cell>
          <cell r="N115" t="str">
            <v>Pigs (carcasses) (grade II) - prices per 100 kg</v>
          </cell>
          <cell r="O115" t="str">
            <v>Pigs (carcasses) (grade II) - prices per 100 kg</v>
          </cell>
          <cell r="P115" t="str">
            <v>Pigs (carcasses) (grade II) - prices per 100 kg</v>
          </cell>
          <cell r="Q115" t="str">
            <v>Pigs (carcasses) (grade II) - prices per 100 kg</v>
          </cell>
          <cell r="R115" t="str">
            <v>Pigs (carcasses) (grade II) - prices per 100 kg</v>
          </cell>
          <cell r="S115" t="str">
            <v>Pigs (carcasses) (grade II) - prices per 100 kg</v>
          </cell>
          <cell r="T115" t="str">
            <v>Pigs (carcasses) (grade II) - prices per 100 kg</v>
          </cell>
          <cell r="U115" t="str">
            <v>Pigs (carcasses) (grade II) - prices per 100 kg</v>
          </cell>
          <cell r="V115" t="str">
            <v>Pigs (carcasses) (grade II) - prices per 100 kg</v>
          </cell>
          <cell r="W115" t="str">
            <v>Pigs (carcasses) (grade II) - prices per 100 kg</v>
          </cell>
          <cell r="X115" t="str">
            <v>Pigs (carcasses) (grade II) - prices per 100 kg</v>
          </cell>
        </row>
        <row r="116">
          <cell r="A116" t="str">
            <v>11230000</v>
          </cell>
          <cell r="B116">
            <v>4425</v>
          </cell>
          <cell r="C116" t="str">
            <v>u10</v>
          </cell>
          <cell r="D116" t="str">
            <v>g58</v>
          </cell>
          <cell r="E116" t="str">
            <v>Pigs (carcasses) (grade I) - prices per 100 kg</v>
          </cell>
          <cell r="F116" t="str">
            <v>Pigs (carcasses) (grade I) - prices per 100 kg</v>
          </cell>
          <cell r="G116" t="str">
            <v>Schweine (Schlachtkörper) - Klasse I</v>
          </cell>
          <cell r="H116" t="str">
            <v>Pigs (carcasses) (grade I) - prices per 100 kg</v>
          </cell>
          <cell r="I116" t="str">
            <v>Pigs (carcasses) (grade I) - prices per 100 kg</v>
          </cell>
          <cell r="J116" t="str">
            <v>Pigs (carcasses) (grade I) - prices per 100 kg</v>
          </cell>
          <cell r="K116" t="str">
            <v>Pigs (carcasses) (grade I) - prices per 100 kg</v>
          </cell>
          <cell r="L116" t="str">
            <v>Pigs (carcasses) (grade I) - prices per 100 kg</v>
          </cell>
          <cell r="M116" t="str">
            <v>Porcs (carcasses) - classe I</v>
          </cell>
          <cell r="N116" t="str">
            <v>Pigs (carcasses) (grade I) - prices per 100 kg</v>
          </cell>
          <cell r="O116" t="str">
            <v>Pigs (carcasses) (grade I) - prices per 100 kg</v>
          </cell>
          <cell r="P116" t="str">
            <v>Pigs (carcasses) (grade I) - prices per 100 kg</v>
          </cell>
          <cell r="Q116" t="str">
            <v>Pigs (carcasses) (grade I) - prices per 100 kg</v>
          </cell>
          <cell r="R116" t="str">
            <v>Pigs (carcasses) (grade I) - prices per 100 kg</v>
          </cell>
          <cell r="S116" t="str">
            <v>Pigs (carcasses) (grade I) - prices per 100 kg</v>
          </cell>
          <cell r="T116" t="str">
            <v>Pigs (carcasses) (grade I) - prices per 100 kg</v>
          </cell>
          <cell r="U116" t="str">
            <v>Pigs (carcasses) (grade I) - prices per 100 kg</v>
          </cell>
          <cell r="V116" t="str">
            <v>Pigs (carcasses) (grade I) - prices per 100 kg</v>
          </cell>
          <cell r="W116" t="str">
            <v>Pigs (carcasses) (grade I) - prices per 100 kg</v>
          </cell>
          <cell r="X116" t="str">
            <v>Pigs (carcasses) (grade I) - prices per 100 kg</v>
          </cell>
        </row>
        <row r="117">
          <cell r="A117" t="str">
            <v>11240000</v>
          </cell>
          <cell r="B117">
            <v>4440</v>
          </cell>
          <cell r="C117" t="str">
            <v>u3</v>
          </cell>
          <cell r="D117" t="str">
            <v>g58</v>
          </cell>
          <cell r="E117" t="str">
            <v>Piglets - prices per 100 kg live weight</v>
          </cell>
          <cell r="F117" t="str">
            <v>Piglets - prices per 100 kg live weight</v>
          </cell>
          <cell r="G117" t="str">
            <v>Ferkel</v>
          </cell>
          <cell r="H117" t="str">
            <v>Piglets - prices per 100 kg live weight</v>
          </cell>
          <cell r="I117" t="str">
            <v>Piglets - prices per 100 kg live weight</v>
          </cell>
          <cell r="J117" t="str">
            <v>Piglets - prices per 100 kg live weight</v>
          </cell>
          <cell r="K117" t="str">
            <v>Piglets - prices per 100 kg live weight</v>
          </cell>
          <cell r="L117" t="str">
            <v>Piglets - prices per 100 kg live weight</v>
          </cell>
          <cell r="M117" t="str">
            <v>Porcelets</v>
          </cell>
          <cell r="N117" t="str">
            <v>Piglets - prices per 100 kg live weight</v>
          </cell>
          <cell r="O117" t="str">
            <v>Piglets - prices per 100 kg live weight</v>
          </cell>
          <cell r="P117" t="str">
            <v>Piglets - prices per 100 kg live weight</v>
          </cell>
          <cell r="Q117" t="str">
            <v>Piglets - prices per 100 kg live weight</v>
          </cell>
          <cell r="R117" t="str">
            <v>Piglets - prices per 100 kg live weight</v>
          </cell>
          <cell r="S117" t="str">
            <v>Piglets - prices per 100 kg live weight</v>
          </cell>
          <cell r="T117" t="str">
            <v>Piglets - prices per 100 kg live weight</v>
          </cell>
          <cell r="U117" t="str">
            <v>Piglets - prices per 100 kg live weight</v>
          </cell>
          <cell r="V117" t="str">
            <v>Piglets - prices per 100 kg live weight</v>
          </cell>
          <cell r="W117" t="str">
            <v>Piglets - prices per 100 kg live weight</v>
          </cell>
          <cell r="X117" t="str">
            <v>Piglets - prices per 100 kg live weight</v>
          </cell>
        </row>
        <row r="118">
          <cell r="A118" t="str">
            <v>11300000</v>
          </cell>
          <cell r="B118">
            <v>4610</v>
          </cell>
          <cell r="C118" t="str">
            <v>u3</v>
          </cell>
          <cell r="D118" t="str">
            <v>g19</v>
          </cell>
          <cell r="E118" t="str">
            <v>Horses - prices per 100 kg live weight</v>
          </cell>
          <cell r="F118" t="str">
            <v>Horses - prices per 100 kg live weight</v>
          </cell>
          <cell r="G118" t="str">
            <v>Pferde</v>
          </cell>
          <cell r="H118" t="str">
            <v>Horses - prices per 100 kg live weight</v>
          </cell>
          <cell r="I118" t="str">
            <v>Horses - prices per 100 kg live weight</v>
          </cell>
          <cell r="J118" t="str">
            <v>Horses - prices per 100 kg live weight</v>
          </cell>
          <cell r="K118" t="str">
            <v>Horses - prices per 100 kg live weight</v>
          </cell>
          <cell r="L118" t="str">
            <v>Horses - prices per 100 kg live weight</v>
          </cell>
          <cell r="M118" t="str">
            <v>Chevaux</v>
          </cell>
          <cell r="N118" t="str">
            <v>Horses - prices per 100 kg live weight</v>
          </cell>
          <cell r="O118" t="str">
            <v>Horses - prices per 100 kg live weight</v>
          </cell>
          <cell r="P118" t="str">
            <v>Horses - prices per 100 kg live weight</v>
          </cell>
          <cell r="Q118" t="str">
            <v>Horses - prices per 100 kg live weight</v>
          </cell>
          <cell r="R118" t="str">
            <v>Horses - prices per 100 kg live weight</v>
          </cell>
          <cell r="S118" t="str">
            <v>Horses - prices per 100 kg live weight</v>
          </cell>
          <cell r="T118" t="str">
            <v>Horses - prices per 100 kg live weight</v>
          </cell>
          <cell r="U118" t="str">
            <v>Horses - prices per 100 kg live weight</v>
          </cell>
          <cell r="V118" t="str">
            <v>Horses - prices per 100 kg live weight</v>
          </cell>
          <cell r="W118" t="str">
            <v>Horses - prices per 100 kg live weight</v>
          </cell>
          <cell r="X118" t="str">
            <v>Horses - prices per 100 kg live weight</v>
          </cell>
        </row>
        <row r="119">
          <cell r="A119" t="str">
            <v>11411000</v>
          </cell>
          <cell r="B119">
            <v>4733</v>
          </cell>
          <cell r="C119" t="str">
            <v>u3</v>
          </cell>
          <cell r="D119" t="str">
            <v>g70</v>
          </cell>
          <cell r="E119" t="str">
            <v>Suckling lambs - prices per 100 kg live weight</v>
          </cell>
          <cell r="F119" t="str">
            <v>Suckling lambs - prices per 100 kg live weight</v>
          </cell>
          <cell r="G119" t="str">
            <v>Milchlämmer (weniger als 2 Monate alt)</v>
          </cell>
          <cell r="H119" t="str">
            <v>Suckling lambs - prices per 100 kg live weight</v>
          </cell>
          <cell r="I119" t="str">
            <v>Suckling lambs - prices per 100 kg live weight</v>
          </cell>
          <cell r="J119" t="str">
            <v>Suckling lambs - prices per 100 kg live weight</v>
          </cell>
          <cell r="K119" t="str">
            <v>Suckling lambs - prices per 100 kg live weight</v>
          </cell>
          <cell r="L119" t="str">
            <v>Suckling lambs - prices per 100 kg live weight</v>
          </cell>
          <cell r="M119" t="str">
            <v>Agneaux de lait (moins de 2 mois)</v>
          </cell>
          <cell r="N119" t="str">
            <v>Suckling lambs - prices per 100 kg live weight</v>
          </cell>
          <cell r="O119" t="str">
            <v>Suckling lambs - prices per 100 kg live weight</v>
          </cell>
          <cell r="P119" t="str">
            <v>Suckling lambs - prices per 100 kg live weight</v>
          </cell>
          <cell r="Q119" t="str">
            <v>Suckling lambs - prices per 100 kg live weight</v>
          </cell>
          <cell r="R119" t="str">
            <v>Suckling lambs - prices per 100 kg live weight</v>
          </cell>
          <cell r="S119" t="str">
            <v>Suckling lambs - prices per 100 kg live weight</v>
          </cell>
          <cell r="T119" t="str">
            <v>Suckling lambs - prices per 100 kg live weight</v>
          </cell>
          <cell r="U119" t="str">
            <v>Suckling lambs - prices per 100 kg live weight</v>
          </cell>
          <cell r="V119" t="str">
            <v>Suckling lambs - prices per 100 kg live weight</v>
          </cell>
          <cell r="W119" t="str">
            <v>Suckling lambs - prices per 100 kg live weight</v>
          </cell>
          <cell r="X119" t="str">
            <v>Suckling lambs - prices per 100 kg live weight</v>
          </cell>
        </row>
        <row r="120">
          <cell r="A120" t="str">
            <v>11412000</v>
          </cell>
          <cell r="B120">
            <v>4727</v>
          </cell>
          <cell r="C120" t="str">
            <v>u3</v>
          </cell>
          <cell r="D120" t="str">
            <v>g70</v>
          </cell>
          <cell r="E120" t="str">
            <v>Fattening lambs - prices per 100 kg live weight</v>
          </cell>
          <cell r="F120" t="str">
            <v>Fattening lambs - prices per 100 kg live weight</v>
          </cell>
          <cell r="G120" t="str">
            <v>Mastlämmer (zwischen 2 und 12 Monate alt)</v>
          </cell>
          <cell r="H120" t="str">
            <v>Fattening lambs - prices per 100 kg live weight</v>
          </cell>
          <cell r="I120" t="str">
            <v>Fattening lambs - prices per 100 kg live weight</v>
          </cell>
          <cell r="J120" t="str">
            <v>Fattening lambs - prices per 100 kg live weight</v>
          </cell>
          <cell r="K120" t="str">
            <v>Fattening lambs - prices per 100 kg live weight</v>
          </cell>
          <cell r="L120" t="str">
            <v>Fattening lambs - prices per 100 kg live weight</v>
          </cell>
          <cell r="M120" t="str">
            <v>Agneaux à l'engrais (entre 2 et 12 mois)</v>
          </cell>
          <cell r="N120" t="str">
            <v>Fattening lambs - prices per 100 kg live weight</v>
          </cell>
          <cell r="O120" t="str">
            <v>Fattening lambs - prices per 100 kg live weight</v>
          </cell>
          <cell r="P120" t="str">
            <v>Fattening lambs - prices per 100 kg live weight</v>
          </cell>
          <cell r="Q120" t="str">
            <v>Fattening lambs - prices per 100 kg live weight</v>
          </cell>
          <cell r="R120" t="str">
            <v>Fattening lambs - prices per 100 kg live weight</v>
          </cell>
          <cell r="S120" t="str">
            <v>Fattening lambs - prices per 100 kg live weight</v>
          </cell>
          <cell r="T120" t="str">
            <v>Fattening lambs - prices per 100 kg live weight</v>
          </cell>
          <cell r="U120" t="str">
            <v>Fattening lambs - prices per 100 kg live weight</v>
          </cell>
          <cell r="V120" t="str">
            <v>Fattening lambs - prices per 100 kg live weight</v>
          </cell>
          <cell r="W120" t="str">
            <v>Fattening lambs - prices per 100 kg live weight</v>
          </cell>
          <cell r="X120" t="str">
            <v>Fattening lambs - prices per 100 kg live weight</v>
          </cell>
        </row>
        <row r="121">
          <cell r="A121" t="str">
            <v>11410000</v>
          </cell>
          <cell r="B121">
            <v>4732</v>
          </cell>
          <cell r="C121" t="str">
            <v>u3</v>
          </cell>
          <cell r="D121" t="str">
            <v>g70</v>
          </cell>
          <cell r="E121" t="str">
            <v>Sheep - prices per 100 kg live weight</v>
          </cell>
          <cell r="F121" t="str">
            <v>Sheep - prices per 100 kg live weight</v>
          </cell>
          <cell r="G121" t="str">
            <v>Schafe (über 12 Monate alt)</v>
          </cell>
          <cell r="H121" t="str">
            <v>Sheep - prices per 100 kg live weight</v>
          </cell>
          <cell r="I121" t="str">
            <v>Sheep - prices per 100 kg live weight</v>
          </cell>
          <cell r="J121" t="str">
            <v>Sheep - prices per 100 kg live weight</v>
          </cell>
          <cell r="K121" t="str">
            <v>Sheep - prices per 100 kg live weight</v>
          </cell>
          <cell r="L121" t="str">
            <v>Sheep - prices per 100 kg live weight</v>
          </cell>
          <cell r="M121" t="str">
            <v>Moutons (plus de 12 mois)</v>
          </cell>
          <cell r="N121" t="str">
            <v>Sheep - prices per 100 kg live weight</v>
          </cell>
          <cell r="O121" t="str">
            <v>Sheep - prices per 100 kg live weight</v>
          </cell>
          <cell r="P121" t="str">
            <v>Sheep - prices per 100 kg live weight</v>
          </cell>
          <cell r="Q121" t="str">
            <v>Sheep - prices per 100 kg live weight</v>
          </cell>
          <cell r="R121" t="str">
            <v>Sheep - prices per 100 kg live weight</v>
          </cell>
          <cell r="S121" t="str">
            <v>Sheep - prices per 100 kg live weight</v>
          </cell>
          <cell r="T121" t="str">
            <v>Sheep - prices per 100 kg live weight</v>
          </cell>
          <cell r="U121" t="str">
            <v>Sheep - prices per 100 kg live weight</v>
          </cell>
          <cell r="V121" t="str">
            <v>Sheep - prices per 100 kg live weight</v>
          </cell>
          <cell r="W121" t="str">
            <v>Sheep - prices per 100 kg live weight</v>
          </cell>
          <cell r="X121" t="str">
            <v>Sheep - prices per 100 kg live weight</v>
          </cell>
        </row>
        <row r="122">
          <cell r="A122" t="str">
            <v>11421000</v>
          </cell>
          <cell r="B122">
            <v>4753</v>
          </cell>
          <cell r="C122" t="str">
            <v>u3</v>
          </cell>
          <cell r="D122" t="str">
            <v>g25</v>
          </cell>
          <cell r="E122" t="str">
            <v>Kids - prices per 100 kg live weight</v>
          </cell>
          <cell r="F122" t="str">
            <v>Kids - prices per 100 kg live weight</v>
          </cell>
          <cell r="G122" t="str">
            <v>Ziegenlämmer</v>
          </cell>
          <cell r="H122" t="str">
            <v>Kids - prices per 100 kg live weight</v>
          </cell>
          <cell r="I122" t="str">
            <v>Kids - prices per 100 kg live weight</v>
          </cell>
          <cell r="J122" t="str">
            <v>Kids - prices per 100 kg live weight</v>
          </cell>
          <cell r="K122" t="str">
            <v>Kids - prices per 100 kg live weight</v>
          </cell>
          <cell r="L122" t="str">
            <v>Kids - prices per 100 kg live weight</v>
          </cell>
          <cell r="M122" t="str">
            <v>Chevreaux</v>
          </cell>
          <cell r="N122" t="str">
            <v>Kids - prices per 100 kg live weight</v>
          </cell>
          <cell r="O122" t="str">
            <v>Kids - prices per 100 kg live weight</v>
          </cell>
          <cell r="P122" t="str">
            <v>Kids - prices per 100 kg live weight</v>
          </cell>
          <cell r="Q122" t="str">
            <v>Kids - prices per 100 kg live weight</v>
          </cell>
          <cell r="R122" t="str">
            <v>Kids - prices per 100 kg live weight</v>
          </cell>
          <cell r="S122" t="str">
            <v>Kids - prices per 100 kg live weight</v>
          </cell>
          <cell r="T122" t="str">
            <v>Kids - prices per 100 kg live weight</v>
          </cell>
          <cell r="U122" t="str">
            <v>Kids - prices per 100 kg live weight</v>
          </cell>
          <cell r="V122" t="str">
            <v>Kids - prices per 100 kg live weight</v>
          </cell>
          <cell r="W122" t="str">
            <v>Kids - prices per 100 kg live weight</v>
          </cell>
          <cell r="X122" t="str">
            <v>Kids - prices per 100 kg live weight</v>
          </cell>
        </row>
        <row r="123">
          <cell r="A123" t="str">
            <v>11420000</v>
          </cell>
          <cell r="B123">
            <v>4752</v>
          </cell>
          <cell r="C123" t="str">
            <v>u3</v>
          </cell>
          <cell r="D123" t="str">
            <v>g25</v>
          </cell>
          <cell r="E123" t="str">
            <v>Goats - prices per 100 kg live weight</v>
          </cell>
          <cell r="F123" t="str">
            <v>Goats - prices per 100 kg live weight</v>
          </cell>
          <cell r="G123" t="str">
            <v>Ziegen</v>
          </cell>
          <cell r="H123" t="str">
            <v>Goats - prices per 100 kg live weight</v>
          </cell>
          <cell r="I123" t="str">
            <v>Goats - prices per 100 kg live weight</v>
          </cell>
          <cell r="J123" t="str">
            <v>Goats - prices per 100 kg live weight</v>
          </cell>
          <cell r="K123" t="str">
            <v>Goats - prices per 100 kg live weight</v>
          </cell>
          <cell r="L123" t="str">
            <v>Goats - prices per 100 kg live weight</v>
          </cell>
          <cell r="M123" t="str">
            <v>Chèvres</v>
          </cell>
          <cell r="N123" t="str">
            <v>Goats - prices per 100 kg live weight</v>
          </cell>
          <cell r="O123" t="str">
            <v>Goats - prices per 100 kg live weight</v>
          </cell>
          <cell r="P123" t="str">
            <v>Goats - prices per 100 kg live weight</v>
          </cell>
          <cell r="Q123" t="str">
            <v>Goats - prices per 100 kg live weight</v>
          </cell>
          <cell r="R123" t="str">
            <v>Goats - prices per 100 kg live weight</v>
          </cell>
          <cell r="S123" t="str">
            <v>Goats - prices per 100 kg live weight</v>
          </cell>
          <cell r="T123" t="str">
            <v>Goats - prices per 100 kg live weight</v>
          </cell>
          <cell r="U123" t="str">
            <v>Goats - prices per 100 kg live weight</v>
          </cell>
          <cell r="V123" t="str">
            <v>Goats - prices per 100 kg live weight</v>
          </cell>
          <cell r="W123" t="str">
            <v>Goats - prices per 100 kg live weight</v>
          </cell>
          <cell r="X123" t="str">
            <v>Goats - prices per 100 kg live weight</v>
          </cell>
        </row>
        <row r="124">
          <cell r="A124" t="str">
            <v>11510000</v>
          </cell>
          <cell r="B124">
            <v>4821</v>
          </cell>
          <cell r="C124" t="str">
            <v>u3</v>
          </cell>
          <cell r="D124" t="str">
            <v>g7</v>
          </cell>
          <cell r="E124" t="str">
            <v>Chickens (live; 1st choice) - prices per 100 kg live weight</v>
          </cell>
          <cell r="F124" t="str">
            <v>Chickens (live; 1st choice) - prices per 100 kg live weight</v>
          </cell>
          <cell r="G124" t="str">
            <v>Jungmasthähnchen (lebend - 1. Wahl)</v>
          </cell>
          <cell r="H124" t="str">
            <v>Chickens (live; 1st choice) - prices per 100 kg live weight</v>
          </cell>
          <cell r="I124" t="str">
            <v>Chickens (live; 1st choice) - prices per 100 kg live weight</v>
          </cell>
          <cell r="J124" t="str">
            <v>Chickens (live; 1st choice) - prices per 100 kg live weight</v>
          </cell>
          <cell r="K124" t="str">
            <v>Chickens (live; 1st choice) - prices per 100 kg live weight</v>
          </cell>
          <cell r="L124" t="str">
            <v>Chickens (live; 1st choice) - prices per 100 kg live weight</v>
          </cell>
          <cell r="M124" t="str">
            <v>Poulets (vivants - 1er choix)</v>
          </cell>
          <cell r="N124" t="str">
            <v>Chickens (live; 1st choice) - prices per 100 kg live weight</v>
          </cell>
          <cell r="O124" t="str">
            <v>Chickens (live; 1st choice) - prices per 100 kg live weight</v>
          </cell>
          <cell r="P124" t="str">
            <v>Chickens (live; 1st choice) - prices per 100 kg live weight</v>
          </cell>
          <cell r="Q124" t="str">
            <v>Chickens (live; 1st choice) - prices per 100 kg live weight</v>
          </cell>
          <cell r="R124" t="str">
            <v>Chickens (live; 1st choice) - prices per 100 kg live weight</v>
          </cell>
          <cell r="S124" t="str">
            <v>Chickens (live; 1st choice) - prices per 100 kg live weight</v>
          </cell>
          <cell r="T124" t="str">
            <v>Chickens (live; 1st choice) - prices per 100 kg live weight</v>
          </cell>
          <cell r="U124" t="str">
            <v>Chickens (live; 1st choice) - prices per 100 kg live weight</v>
          </cell>
          <cell r="V124" t="str">
            <v>Chickens (live; 1st choice) - prices per 100 kg live weight</v>
          </cell>
          <cell r="W124" t="str">
            <v>Chickens (live; 1st choice) - prices per 100 kg live weight</v>
          </cell>
          <cell r="X124" t="str">
            <v>Chickens (live; 1st choice) - prices per 100 kg live weight</v>
          </cell>
        </row>
        <row r="125">
          <cell r="A125" t="str">
            <v>11511000</v>
          </cell>
          <cell r="B125">
            <v>4933</v>
          </cell>
          <cell r="C125" t="str">
            <v>u10</v>
          </cell>
          <cell r="D125" t="str">
            <v>g7</v>
          </cell>
          <cell r="E125" t="str">
            <v>Broiling fowl (slaughtered) - prices per 100 kg dead weight</v>
          </cell>
          <cell r="F125" t="str">
            <v>Broiling fowl (slaughtered) - prices per 100 kg dead weight</v>
          </cell>
          <cell r="G125" t="str">
            <v>Suppenhühner (geschlachtet)</v>
          </cell>
          <cell r="H125" t="str">
            <v>Broiling fowl (slaughtered) - prices per 100 kg dead weight</v>
          </cell>
          <cell r="I125" t="str">
            <v>Broiling fowl (slaughtered) - prices per 100 kg dead weight</v>
          </cell>
          <cell r="J125" t="str">
            <v>Broiling fowl (slaughtered) - prices per 100 kg dead weight</v>
          </cell>
          <cell r="K125" t="str">
            <v>Broiling fowl (slaughtered) - prices per 100 kg dead weight</v>
          </cell>
          <cell r="L125" t="str">
            <v>Broiling fowl (slaughtered) - prices per 100 kg dead weight</v>
          </cell>
          <cell r="M125" t="str">
            <v>Poules de réforme (abattues)</v>
          </cell>
          <cell r="N125" t="str">
            <v>Broiling fowl (slaughtered) - prices per 100 kg dead weight</v>
          </cell>
          <cell r="O125" t="str">
            <v>Broiling fowl (slaughtered) - prices per 100 kg dead weight</v>
          </cell>
          <cell r="P125" t="str">
            <v>Broiling fowl (slaughtered) - prices per 100 kg dead weight</v>
          </cell>
          <cell r="Q125" t="str">
            <v>Broiling fowl (slaughtered) - prices per 100 kg dead weight</v>
          </cell>
          <cell r="R125" t="str">
            <v>Broiling fowl (slaughtered) - prices per 100 kg dead weight</v>
          </cell>
          <cell r="S125" t="str">
            <v>Broiling fowl (slaughtered) - prices per 100 kg dead weight</v>
          </cell>
          <cell r="T125" t="str">
            <v>Broiling fowl (slaughtered) - prices per 100 kg dead weight</v>
          </cell>
          <cell r="U125" t="str">
            <v>Broiling fowl (slaughtered) - prices per 100 kg dead weight</v>
          </cell>
          <cell r="V125" t="str">
            <v>Broiling fowl (slaughtered) - prices per 100 kg dead weight</v>
          </cell>
          <cell r="W125" t="str">
            <v>Broiling fowl (slaughtered) - prices per 100 kg dead weight</v>
          </cell>
          <cell r="X125" t="str">
            <v>Broiling fowl (slaughtered) - prices per 100 kg dead weight</v>
          </cell>
        </row>
        <row r="126">
          <cell r="A126" t="str">
            <v>11591000</v>
          </cell>
          <cell r="B126">
            <v>4952</v>
          </cell>
          <cell r="C126" t="str">
            <v>u10</v>
          </cell>
          <cell r="D126" t="str">
            <v>g53</v>
          </cell>
          <cell r="E126" t="str">
            <v>Ducks (slaughtered) - prices per 100 kg dead weight</v>
          </cell>
          <cell r="F126" t="str">
            <v>Ducks (slaughtered) - prices per 100 kg dead weight</v>
          </cell>
          <cell r="G126" t="str">
            <v>Enten (geschlachtet)</v>
          </cell>
          <cell r="H126" t="str">
            <v>Ducks (slaughtered) - prices per 100 kg dead weight</v>
          </cell>
          <cell r="I126" t="str">
            <v>Ducks (slaughtered) - prices per 100 kg dead weight</v>
          </cell>
          <cell r="J126" t="str">
            <v>Ducks (slaughtered) - prices per 100 kg dead weight</v>
          </cell>
          <cell r="K126" t="str">
            <v>Ducks (slaughtered) - prices per 100 kg dead weight</v>
          </cell>
          <cell r="L126" t="str">
            <v>Ducks (slaughtered) - prices per 100 kg dead weight</v>
          </cell>
          <cell r="M126" t="str">
            <v>Canards (abattus)</v>
          </cell>
          <cell r="N126" t="str">
            <v>Ducks (slaughtered) - prices per 100 kg dead weight</v>
          </cell>
          <cell r="O126" t="str">
            <v>Ducks (slaughtered) - prices per 100 kg dead weight</v>
          </cell>
          <cell r="P126" t="str">
            <v>Ducks (slaughtered) - prices per 100 kg dead weight</v>
          </cell>
          <cell r="Q126" t="str">
            <v>Ducks (slaughtered) - prices per 100 kg dead weight</v>
          </cell>
          <cell r="R126" t="str">
            <v>Ducks (slaughtered) - prices per 100 kg dead weight</v>
          </cell>
          <cell r="S126" t="str">
            <v>Ducks (slaughtered) - prices per 100 kg dead weight</v>
          </cell>
          <cell r="T126" t="str">
            <v>Ducks (slaughtered) - prices per 100 kg dead weight</v>
          </cell>
          <cell r="U126" t="str">
            <v>Ducks (slaughtered) - prices per 100 kg dead weight</v>
          </cell>
          <cell r="V126" t="str">
            <v>Ducks (slaughtered) - prices per 100 kg dead weight</v>
          </cell>
          <cell r="W126" t="str">
            <v>Ducks (slaughtered) - prices per 100 kg dead weight</v>
          </cell>
          <cell r="X126" t="str">
            <v>Ducks (slaughtered) - prices per 100 kg dead weight</v>
          </cell>
        </row>
        <row r="127">
          <cell r="A127" t="str">
            <v>11592000</v>
          </cell>
          <cell r="C127" t="str">
            <v>u10</v>
          </cell>
          <cell r="D127" t="str">
            <v>g53</v>
          </cell>
          <cell r="E127" t="str">
            <v>Turkey (slaughtered) - prices per 100 kg by carcase weight</v>
          </cell>
          <cell r="F127" t="str">
            <v>Turkey (slaughtered) - prices per 100 kg by carcase weight</v>
          </cell>
          <cell r="G127" t="str">
            <v>Truthenne (geschlachtet)</v>
          </cell>
          <cell r="H127" t="str">
            <v>Turkey (slaughtered) - prices per 100 kg by carcase weight</v>
          </cell>
          <cell r="I127" t="str">
            <v>Turkey (slaughtered) - prices per 100 kg by carcase weight</v>
          </cell>
          <cell r="J127" t="str">
            <v>Turkey (slaughtered) - prices per 100 kg by carcase weight</v>
          </cell>
          <cell r="K127" t="str">
            <v>Turkey (slaughtered) - prices per 100 kg by carcase weight</v>
          </cell>
          <cell r="L127" t="str">
            <v>Turkey (slaughtered) - prices per 100 kg by carcase weight</v>
          </cell>
          <cell r="M127" t="str">
            <v>Dindes (abattues)</v>
          </cell>
          <cell r="N127" t="str">
            <v>Turkey (slaughtered) - prices per 100 kg by carcase weight</v>
          </cell>
          <cell r="O127" t="str">
            <v>Turkey (slaughtered) - prices per 100 kg by carcase weight</v>
          </cell>
          <cell r="P127" t="str">
            <v>Turkey (slaughtered) - prices per 100 kg by carcase weight</v>
          </cell>
          <cell r="Q127" t="str">
            <v>Turkey (slaughtered) - prices per 100 kg by carcase weight</v>
          </cell>
          <cell r="R127" t="str">
            <v>Turkey (slaughtered) - prices per 100 kg by carcase weight</v>
          </cell>
          <cell r="S127" t="str">
            <v>Turkey (slaughtered) - prices per 100 kg by carcase weight</v>
          </cell>
          <cell r="T127" t="str">
            <v>Turkey (slaughtered) - prices per 100 kg by carcase weight</v>
          </cell>
          <cell r="U127" t="str">
            <v>Turkey (slaughtered) - prices per 100 kg by carcase weight</v>
          </cell>
          <cell r="V127" t="str">
            <v>Turkey (slaughtered) - prices per 100 kg by carcase weight</v>
          </cell>
          <cell r="W127" t="str">
            <v>Turkey (slaughtered) - prices per 100 kg by carcase weight</v>
          </cell>
          <cell r="X127" t="str">
            <v>Turkey (slaughtered) - prices per 100 kg by carcase weight</v>
          </cell>
        </row>
        <row r="128">
          <cell r="A128" t="str">
            <v>11593000</v>
          </cell>
          <cell r="C128" t="str">
            <v>u10</v>
          </cell>
          <cell r="D128" t="str">
            <v>g53</v>
          </cell>
          <cell r="E128" t="str">
            <v>Geese (slaughtered )- prices per 100 kg by carcase weight</v>
          </cell>
          <cell r="F128" t="str">
            <v>Geese (slaughtered )- prices per 100 kg by carcase weight</v>
          </cell>
          <cell r="G128" t="str">
            <v>Gänse (geschlachtet)</v>
          </cell>
          <cell r="H128" t="str">
            <v>Geese (slaughtered )- prices per 100 kg by carcase weight</v>
          </cell>
          <cell r="I128" t="str">
            <v>Geese (slaughtered )- prices per 100 kg by carcase weight</v>
          </cell>
          <cell r="J128" t="str">
            <v>Geese (slaughtered )- prices per 100 kg by carcase weight</v>
          </cell>
          <cell r="K128" t="str">
            <v>Geese (slaughtered )- prices per 100 kg by carcase weight</v>
          </cell>
          <cell r="L128" t="str">
            <v>Geese (slaughtered )- prices per 100 kg by carcase weight</v>
          </cell>
          <cell r="M128" t="str">
            <v>Oies (abattues)</v>
          </cell>
          <cell r="N128" t="str">
            <v>Geese (slaughtered )- prices per 100 kg by carcase weight</v>
          </cell>
          <cell r="O128" t="str">
            <v>Geese (slaughtered )- prices per 100 kg by carcase weight</v>
          </cell>
          <cell r="P128" t="str">
            <v>Geese (slaughtered )- prices per 100 kg by carcase weight</v>
          </cell>
          <cell r="Q128" t="str">
            <v>Geese (slaughtered )- prices per 100 kg by carcase weight</v>
          </cell>
          <cell r="R128" t="str">
            <v>Geese (slaughtered )- prices per 100 kg by carcase weight</v>
          </cell>
          <cell r="S128" t="str">
            <v>Geese (slaughtered )- prices per 100 kg by carcase weight</v>
          </cell>
          <cell r="T128" t="str">
            <v>Geese (slaughtered )- prices per 100 kg by carcase weight</v>
          </cell>
          <cell r="U128" t="str">
            <v>Geese (slaughtered )- prices per 100 kg by carcase weight</v>
          </cell>
          <cell r="V128" t="str">
            <v>Geese (slaughtered )- prices per 100 kg by carcase weight</v>
          </cell>
          <cell r="W128" t="str">
            <v>Geese (slaughtered )- prices per 100 kg by carcase weight</v>
          </cell>
          <cell r="X128" t="str">
            <v>Geese (slaughtered )- prices per 100 kg by carcase weight</v>
          </cell>
        </row>
        <row r="129">
          <cell r="A129" t="str">
            <v>11910000</v>
          </cell>
          <cell r="B129">
            <v>5021</v>
          </cell>
          <cell r="C129" t="str">
            <v>u3</v>
          </cell>
          <cell r="D129" t="str">
            <v>g40</v>
          </cell>
          <cell r="E129" t="str">
            <v>Rabbits - prices per 100 kg live weight</v>
          </cell>
          <cell r="F129" t="str">
            <v>Rabbits - prices per 100 kg live weight</v>
          </cell>
          <cell r="G129" t="str">
            <v>Kaninchen</v>
          </cell>
          <cell r="H129" t="str">
            <v>Rabbits - prices per 100 kg live weight</v>
          </cell>
          <cell r="I129" t="str">
            <v>Rabbits - prices per 100 kg live weight</v>
          </cell>
          <cell r="J129" t="str">
            <v>Rabbits - prices per 100 kg live weight</v>
          </cell>
          <cell r="K129" t="str">
            <v>Rabbits - prices per 100 kg live weight</v>
          </cell>
          <cell r="L129" t="str">
            <v>Rabbits - prices per 100 kg live weight</v>
          </cell>
          <cell r="M129" t="str">
            <v>Lapins</v>
          </cell>
          <cell r="N129" t="str">
            <v>Rabbits - prices per 100 kg live weight</v>
          </cell>
          <cell r="O129" t="str">
            <v>Rabbits - prices per 100 kg live weight</v>
          </cell>
          <cell r="P129" t="str">
            <v>Rabbits - prices per 100 kg live weight</v>
          </cell>
          <cell r="Q129" t="str">
            <v>Rabbits - prices per 100 kg live weight</v>
          </cell>
          <cell r="R129" t="str">
            <v>Rabbits - prices per 100 kg live weight</v>
          </cell>
          <cell r="S129" t="str">
            <v>Rabbits - prices per 100 kg live weight</v>
          </cell>
          <cell r="T129" t="str">
            <v>Rabbits - prices per 100 kg live weight</v>
          </cell>
          <cell r="U129" t="str">
            <v>Rabbits - prices per 100 kg live weight</v>
          </cell>
          <cell r="V129" t="str">
            <v>Rabbits - prices per 100 kg live weight</v>
          </cell>
          <cell r="W129" t="str">
            <v>Rabbits - prices per 100 kg live weight</v>
          </cell>
          <cell r="X129" t="str">
            <v>Rabbits - prices per 100 kg live weight</v>
          </cell>
        </row>
        <row r="130">
          <cell r="A130" t="str">
            <v>12111000</v>
          </cell>
          <cell r="B130">
            <v>5180</v>
          </cell>
          <cell r="C130" t="str">
            <v>u2</v>
          </cell>
          <cell r="D130" t="str">
            <v>g16</v>
          </cell>
          <cell r="E130" t="str">
            <v>Raw cows' milk; 3.7% fat content - prices per 100 kg</v>
          </cell>
          <cell r="F130" t="str">
            <v>Raw cows' milk; 3.7% fat content - prices per 100 kg</v>
          </cell>
          <cell r="G130" t="str">
            <v>Kuh-Rohmilch - 3.7 % Fettgehalt</v>
          </cell>
          <cell r="H130" t="str">
            <v>Raw cows' milk; 3.7% fat content - prices per 100 kg</v>
          </cell>
          <cell r="I130" t="str">
            <v>Raw cows' milk; 3.7% fat content - prices per 100 kg</v>
          </cell>
          <cell r="J130" t="str">
            <v>Raw cows' milk; 3.7% fat content - prices per 100 kg</v>
          </cell>
          <cell r="K130" t="str">
            <v>Raw cows' milk; 3.7% fat content - prices per 100 kg</v>
          </cell>
          <cell r="L130" t="str">
            <v>Raw cows' milk; 3.7% fat content - prices per 100 kg</v>
          </cell>
          <cell r="M130" t="str">
            <v>Lait cru de vache - 3.7 % de matières grasses</v>
          </cell>
          <cell r="N130" t="str">
            <v>Raw cows' milk; 3.7% fat content - prices per 100 kg</v>
          </cell>
          <cell r="O130" t="str">
            <v>Raw cows' milk; 3.7% fat content - prices per 100 kg</v>
          </cell>
          <cell r="P130" t="str">
            <v>Raw cows' milk; 3.7% fat content - prices per 100 kg</v>
          </cell>
          <cell r="Q130" t="str">
            <v>Raw cows' milk; 3.7% fat content - prices per 100 kg</v>
          </cell>
          <cell r="R130" t="str">
            <v>Raw cows' milk; 3.7% fat content - prices per 100 kg</v>
          </cell>
          <cell r="S130" t="str">
            <v>Raw cows' milk; 3.7% fat content - prices per 100 kg</v>
          </cell>
          <cell r="T130" t="str">
            <v>Raw cows' milk; 3.7% fat content - prices per 100 kg</v>
          </cell>
          <cell r="U130" t="str">
            <v>Raw cows' milk; 3.7% fat content - prices per 100 kg</v>
          </cell>
          <cell r="V130" t="str">
            <v>Raw cows' milk; 3.7% fat content - prices per 100 kg</v>
          </cell>
          <cell r="W130" t="str">
            <v>Raw cows' milk; 3.7% fat content - prices per 100 kg</v>
          </cell>
          <cell r="X130" t="str">
            <v>Raw cows' milk; 3.7% fat content - prices per 100 kg</v>
          </cell>
        </row>
        <row r="131">
          <cell r="A131" t="str">
            <v>12112000</v>
          </cell>
          <cell r="B131">
            <v>5185</v>
          </cell>
          <cell r="C131" t="str">
            <v>u2</v>
          </cell>
          <cell r="D131" t="str">
            <v>g16</v>
          </cell>
          <cell r="E131" t="str">
            <v>Raw cows' milk; actual fat content - prices per 100 kg</v>
          </cell>
          <cell r="F131" t="str">
            <v>Raw cows' milk; actual fat content - prices per 100 kg</v>
          </cell>
          <cell r="G131" t="str">
            <v>Kuh-Rohmilch - realer Fettgehalt</v>
          </cell>
          <cell r="H131" t="str">
            <v>Raw cows' milk; actual fat content - prices per 100 kg</v>
          </cell>
          <cell r="I131" t="str">
            <v>Raw cows' milk; actual fat content - prices per 100 kg</v>
          </cell>
          <cell r="J131" t="str">
            <v>Raw cows' milk; actual fat content - prices per 100 kg</v>
          </cell>
          <cell r="K131" t="str">
            <v>Raw cows' milk; actual fat content - prices per 100 kg</v>
          </cell>
          <cell r="L131" t="str">
            <v>Raw cows' milk; actual fat content - prices per 100 kg</v>
          </cell>
          <cell r="M131" t="str">
            <v>Lait cru de vache - teneur réelle en matières grasses</v>
          </cell>
          <cell r="N131" t="str">
            <v>Raw cows' milk; actual fat content - prices per 100 kg</v>
          </cell>
          <cell r="O131" t="str">
            <v>Raw cows' milk; actual fat content - prices per 100 kg</v>
          </cell>
          <cell r="P131" t="str">
            <v>Raw cows' milk; actual fat content - prices per 100 kg</v>
          </cell>
          <cell r="Q131" t="str">
            <v>Raw cows' milk; actual fat content - prices per 100 kg</v>
          </cell>
          <cell r="R131" t="str">
            <v>Raw cows' milk; actual fat content - prices per 100 kg</v>
          </cell>
          <cell r="S131" t="str">
            <v>Raw cows' milk; actual fat content - prices per 100 kg</v>
          </cell>
          <cell r="T131" t="str">
            <v>Raw cows' milk; actual fat content - prices per 100 kg</v>
          </cell>
          <cell r="U131" t="str">
            <v>Raw cows' milk; actual fat content - prices per 100 kg</v>
          </cell>
          <cell r="V131" t="str">
            <v>Raw cows' milk; actual fat content - prices per 100 kg</v>
          </cell>
          <cell r="W131" t="str">
            <v>Raw cows' milk; actual fat content - prices per 100 kg</v>
          </cell>
          <cell r="X131" t="str">
            <v>Raw cows' milk; actual fat content - prices per 100 kg</v>
          </cell>
        </row>
        <row r="132">
          <cell r="A132" t="str">
            <v>12191000</v>
          </cell>
          <cell r="B132">
            <v>5411</v>
          </cell>
          <cell r="C132" t="str">
            <v>u7</v>
          </cell>
          <cell r="D132" t="str">
            <v>g16</v>
          </cell>
          <cell r="E132" t="str">
            <v>Raw sheep milk - prices per 100 kg</v>
          </cell>
          <cell r="F132" t="str">
            <v>Raw sheep milk - prices per 100 kg</v>
          </cell>
          <cell r="G132" t="str">
            <v>Schafs-Rohmilch</v>
          </cell>
          <cell r="H132" t="str">
            <v>Raw sheep milk - prices per 100 kg</v>
          </cell>
          <cell r="I132" t="str">
            <v>Raw sheep milk - prices per 100 kg</v>
          </cell>
          <cell r="J132" t="str">
            <v>Raw sheep milk - prices per 100 kg</v>
          </cell>
          <cell r="K132" t="str">
            <v>Raw sheep milk - prices per 100 kg</v>
          </cell>
          <cell r="L132" t="str">
            <v>Raw sheep milk - prices per 100 kg</v>
          </cell>
          <cell r="M132" t="str">
            <v>Lait cru de brebis</v>
          </cell>
          <cell r="N132" t="str">
            <v>Raw sheep milk - prices per 100 kg</v>
          </cell>
          <cell r="O132" t="str">
            <v>Raw sheep milk - prices per 100 kg</v>
          </cell>
          <cell r="P132" t="str">
            <v>Raw sheep milk - prices per 100 kg</v>
          </cell>
          <cell r="Q132" t="str">
            <v>Raw sheep milk - prices per 100 kg</v>
          </cell>
          <cell r="R132" t="str">
            <v>Raw sheep milk - prices per 100 kg</v>
          </cell>
          <cell r="S132" t="str">
            <v>Raw sheep milk - prices per 100 kg</v>
          </cell>
          <cell r="T132" t="str">
            <v>Raw sheep milk - prices per 100 kg</v>
          </cell>
          <cell r="U132" t="str">
            <v>Raw sheep milk - prices per 100 kg</v>
          </cell>
          <cell r="V132" t="str">
            <v>Raw sheep milk - prices per 100 kg</v>
          </cell>
          <cell r="W132" t="str">
            <v>Raw sheep milk - prices per 100 kg</v>
          </cell>
          <cell r="X132" t="str">
            <v>Raw sheep milk - prices per 100 kg</v>
          </cell>
        </row>
        <row r="133">
          <cell r="A133" t="str">
            <v>12192000</v>
          </cell>
          <cell r="B133">
            <v>5191</v>
          </cell>
          <cell r="C133" t="str">
            <v>u2</v>
          </cell>
          <cell r="D133" t="str">
            <v>g51</v>
          </cell>
          <cell r="E133" t="str">
            <v>Raw goats' milk - prices per 100 kg</v>
          </cell>
          <cell r="F133" t="str">
            <v>Raw goats' milk - prices per 100 kg</v>
          </cell>
          <cell r="G133" t="str">
            <v>Ziegen-Rohmilch</v>
          </cell>
          <cell r="H133" t="str">
            <v>Raw goats' milk - prices per 100 kg</v>
          </cell>
          <cell r="I133" t="str">
            <v>Raw goats' milk - prices per 100 kg</v>
          </cell>
          <cell r="J133" t="str">
            <v>Raw goats' milk - prices per 100 kg</v>
          </cell>
          <cell r="K133" t="str">
            <v>Raw goats' milk - prices per 100 kg</v>
          </cell>
          <cell r="L133" t="str">
            <v>Raw goats' milk - prices per 100 kg</v>
          </cell>
          <cell r="M133" t="str">
            <v>Lait cru de chèvre</v>
          </cell>
          <cell r="N133" t="str">
            <v>Raw goats' milk - prices per 100 kg</v>
          </cell>
          <cell r="O133" t="str">
            <v>Raw goats' milk - prices per 100 kg</v>
          </cell>
          <cell r="P133" t="str">
            <v>Raw goats' milk - prices per 100 kg</v>
          </cell>
          <cell r="Q133" t="str">
            <v>Raw goats' milk - prices per 100 kg</v>
          </cell>
          <cell r="R133" t="str">
            <v>Raw goats' milk - prices per 100 kg</v>
          </cell>
          <cell r="S133" t="str">
            <v>Raw goats' milk - prices per 100 kg</v>
          </cell>
          <cell r="T133" t="str">
            <v>Raw goats' milk - prices per 100 kg</v>
          </cell>
          <cell r="U133" t="str">
            <v>Raw goats' milk - prices per 100 kg</v>
          </cell>
          <cell r="V133" t="str">
            <v>Raw goats' milk - prices per 100 kg</v>
          </cell>
          <cell r="W133" t="str">
            <v>Raw goats' milk - prices per 100 kg</v>
          </cell>
          <cell r="X133" t="str">
            <v>Raw goats' milk - prices per 100 kg</v>
          </cell>
        </row>
        <row r="134">
          <cell r="A134" t="str">
            <v>12200000</v>
          </cell>
          <cell r="B134">
            <v>5192</v>
          </cell>
          <cell r="C134" t="str">
            <v>u2</v>
          </cell>
          <cell r="D134" t="str">
            <v>g51</v>
          </cell>
          <cell r="E134" t="str">
            <v>Fresh eggs (whole country) - prices per 100 items</v>
          </cell>
          <cell r="F134" t="str">
            <v>Fresh eggs (whole country) - prices per 100 items</v>
          </cell>
          <cell r="G134" t="str">
            <v>Frische Eier (gesamtes Land)</v>
          </cell>
          <cell r="H134" t="str">
            <v>Fresh eggs (whole country) - prices per 100 items</v>
          </cell>
          <cell r="I134" t="str">
            <v>Fresh eggs (whole country) - prices per 100 items</v>
          </cell>
          <cell r="J134" t="str">
            <v>Fresh eggs (whole country) - prices per 100 items</v>
          </cell>
          <cell r="K134" t="str">
            <v>Fresh eggs (whole country) - prices per 100 items</v>
          </cell>
          <cell r="L134" t="str">
            <v>Fresh eggs (whole country) - prices per 100 items</v>
          </cell>
          <cell r="M134" t="str">
            <v>Oeufs frais (ensemble pays)</v>
          </cell>
          <cell r="N134" t="str">
            <v>Fresh eggs (whole country) - prices per 100 items</v>
          </cell>
          <cell r="O134" t="str">
            <v>Fresh eggs (whole country) - prices per 100 items</v>
          </cell>
          <cell r="P134" t="str">
            <v>Fresh eggs (whole country) - prices per 100 items</v>
          </cell>
          <cell r="Q134" t="str">
            <v>Fresh eggs (whole country) - prices per 100 items</v>
          </cell>
          <cell r="R134" t="str">
            <v>Fresh eggs (whole country) - prices per 100 items</v>
          </cell>
          <cell r="S134" t="str">
            <v>Fresh eggs (whole country) - prices per 100 items</v>
          </cell>
          <cell r="T134" t="str">
            <v>Fresh eggs (whole country) - prices per 100 items</v>
          </cell>
          <cell r="U134" t="str">
            <v>Fresh eggs (whole country) - prices per 100 items</v>
          </cell>
          <cell r="V134" t="str">
            <v>Fresh eggs (whole country) - prices per 100 items</v>
          </cell>
          <cell r="W134" t="str">
            <v>Fresh eggs (whole country) - prices per 100 items</v>
          </cell>
          <cell r="X134" t="str">
            <v>Fresh eggs (whole country) - prices per 100 items</v>
          </cell>
        </row>
        <row r="135">
          <cell r="A135" t="str">
            <v>12113000</v>
          </cell>
          <cell r="B135">
            <v>5315</v>
          </cell>
          <cell r="C135" t="str">
            <v>u1</v>
          </cell>
          <cell r="D135" t="str">
            <v>g17</v>
          </cell>
          <cell r="E135" t="str">
            <v>Whole cows' milk for human consumption - prices per 100 litres</v>
          </cell>
          <cell r="F135" t="str">
            <v>Whole cows' milk for human consumption - prices per 100 litres</v>
          </cell>
          <cell r="G135" t="str">
            <v>Kuh-Vollmilch für den menschlichen Verbrauch</v>
          </cell>
          <cell r="H135" t="str">
            <v>Whole cows' milk for human consumption - prices per 100 litres</v>
          </cell>
          <cell r="I135" t="str">
            <v>Whole cows' milk for human consumption - prices per 100 litres</v>
          </cell>
          <cell r="J135" t="str">
            <v>Whole cows' milk for human consumption - prices per 100 litres</v>
          </cell>
          <cell r="K135" t="str">
            <v>Whole cows' milk for human consumption - prices per 100 litres</v>
          </cell>
          <cell r="L135" t="str">
            <v>Whole cows' milk for human consumption - prices per 100 litres</v>
          </cell>
          <cell r="M135" t="str">
            <v>Lait de vache entier de consommation</v>
          </cell>
          <cell r="N135" t="str">
            <v>Whole cows' milk for human consumption - prices per 100 litres</v>
          </cell>
          <cell r="O135" t="str">
            <v>Whole cows' milk for human consumption - prices per 100 litres</v>
          </cell>
          <cell r="P135" t="str">
            <v>Whole cows' milk for human consumption - prices per 100 litres</v>
          </cell>
          <cell r="Q135" t="str">
            <v>Whole cows' milk for human consumption - prices per 100 litres</v>
          </cell>
          <cell r="R135" t="str">
            <v>Whole cows' milk for human consumption - prices per 100 litres</v>
          </cell>
          <cell r="S135" t="str">
            <v>Whole cows' milk for human consumption - prices per 100 litres</v>
          </cell>
          <cell r="T135" t="str">
            <v>Whole cows' milk for human consumption - prices per 100 litres</v>
          </cell>
          <cell r="U135" t="str">
            <v>Whole cows' milk for human consumption - prices per 100 litres</v>
          </cell>
          <cell r="V135" t="str">
            <v>Whole cows' milk for human consumption - prices per 100 litres</v>
          </cell>
          <cell r="W135" t="str">
            <v>Whole cows' milk for human consumption - prices per 100 litres</v>
          </cell>
          <cell r="X135" t="str">
            <v>Whole cows' milk for human consumption - prices per 100 litres</v>
          </cell>
        </row>
        <row r="136">
          <cell r="A136" t="str">
            <v>12910000</v>
          </cell>
          <cell r="B136">
            <v>5610</v>
          </cell>
          <cell r="C136" t="str">
            <v>u2</v>
          </cell>
          <cell r="D136" t="str">
            <v>g39</v>
          </cell>
          <cell r="E136" t="str">
            <v>Raw wool - prices per 100 kg</v>
          </cell>
          <cell r="F136" t="str">
            <v>Raw wool - prices per 100 kg</v>
          </cell>
          <cell r="G136" t="str">
            <v>Rohwolle</v>
          </cell>
          <cell r="H136" t="str">
            <v>Raw wool - prices per 100 kg</v>
          </cell>
          <cell r="I136" t="str">
            <v>Raw wool - prices per 100 kg</v>
          </cell>
          <cell r="J136" t="str">
            <v>Raw wool - prices per 100 kg</v>
          </cell>
          <cell r="K136" t="str">
            <v>Raw wool - prices per 100 kg</v>
          </cell>
          <cell r="L136" t="str">
            <v>Raw wool - prices per 100 kg</v>
          </cell>
          <cell r="M136" t="str">
            <v>Laine brute</v>
          </cell>
          <cell r="N136" t="str">
            <v>Raw wool - prices per 100 kg</v>
          </cell>
          <cell r="O136" t="str">
            <v>Raw wool - prices per 100 kg</v>
          </cell>
          <cell r="P136" t="str">
            <v>Raw wool - prices per 100 kg</v>
          </cell>
          <cell r="Q136" t="str">
            <v>Raw wool - prices per 100 kg</v>
          </cell>
          <cell r="R136" t="str">
            <v>Raw wool - prices per 100 kg</v>
          </cell>
          <cell r="S136" t="str">
            <v>Raw wool - prices per 100 kg</v>
          </cell>
          <cell r="T136" t="str">
            <v>Raw wool - prices per 100 kg</v>
          </cell>
          <cell r="U136" t="str">
            <v>Raw wool - prices per 100 kg</v>
          </cell>
          <cell r="V136" t="str">
            <v>Raw wool - prices per 100 kg</v>
          </cell>
          <cell r="W136" t="str">
            <v>Raw wool - prices per 100 kg</v>
          </cell>
          <cell r="X136" t="str">
            <v>Raw wool - prices per 100 kg</v>
          </cell>
        </row>
        <row r="137">
          <cell r="A137" t="str">
            <v>12920000</v>
          </cell>
          <cell r="B137">
            <v>5630</v>
          </cell>
          <cell r="C137" t="str">
            <v>u2</v>
          </cell>
          <cell r="D137" t="str">
            <v>g39</v>
          </cell>
          <cell r="E137" t="str">
            <v>Honey - prices per 100 kg</v>
          </cell>
          <cell r="F137" t="str">
            <v>Honey - prices per 100 kg</v>
          </cell>
          <cell r="G137" t="str">
            <v>Honig</v>
          </cell>
          <cell r="H137" t="str">
            <v>Honey - prices per 100 kg</v>
          </cell>
          <cell r="I137" t="str">
            <v>Honey - prices per 100 kg</v>
          </cell>
          <cell r="J137" t="str">
            <v>Honey - prices per 100 kg</v>
          </cell>
          <cell r="K137" t="str">
            <v>Honey - prices per 100 kg</v>
          </cell>
          <cell r="L137" t="str">
            <v>Honey - prices per 100 kg</v>
          </cell>
          <cell r="M137" t="str">
            <v>Miel</v>
          </cell>
          <cell r="N137" t="str">
            <v>Honey - prices per 100 kg</v>
          </cell>
          <cell r="O137" t="str">
            <v>Honey - prices per 100 kg</v>
          </cell>
          <cell r="P137" t="str">
            <v>Honey - prices per 100 kg</v>
          </cell>
          <cell r="Q137" t="str">
            <v>Honey - prices per 100 kg</v>
          </cell>
          <cell r="R137" t="str">
            <v>Honey - prices per 100 kg</v>
          </cell>
          <cell r="S137" t="str">
            <v>Honey - prices per 100 kg</v>
          </cell>
          <cell r="T137" t="str">
            <v>Honey - prices per 100 kg</v>
          </cell>
          <cell r="U137" t="str">
            <v>Honey - prices per 100 kg</v>
          </cell>
          <cell r="V137" t="str">
            <v>Honey - prices per 100 kg</v>
          </cell>
          <cell r="W137" t="str">
            <v>Honey - prices per 100 kg</v>
          </cell>
          <cell r="X137" t="str">
            <v>Honey - prices per 100 kg</v>
          </cell>
        </row>
        <row r="138">
          <cell r="A138">
            <v>20210000</v>
          </cell>
          <cell r="C138" t="str">
            <v>u6</v>
          </cell>
          <cell r="D138" t="str">
            <v>g18</v>
          </cell>
          <cell r="E138" t="str">
            <v>Electicity - prices per 100 kwh</v>
          </cell>
          <cell r="F138" t="str">
            <v>Electicity - prices per 100 kwh</v>
          </cell>
          <cell r="G138" t="str">
            <v>Strom, Elektrizität</v>
          </cell>
          <cell r="H138" t="str">
            <v>Electicity - prices per 100 kwh</v>
          </cell>
          <cell r="I138" t="str">
            <v>Electicity - prices per 100 kwh</v>
          </cell>
          <cell r="J138" t="str">
            <v>Electicity - prices per 100 kwh</v>
          </cell>
          <cell r="K138" t="str">
            <v>Electicity - prices per 100 kwh</v>
          </cell>
          <cell r="L138" t="str">
            <v>Electicity - prices per 100 kwh</v>
          </cell>
          <cell r="M138" t="str">
            <v>Electricité</v>
          </cell>
          <cell r="N138" t="str">
            <v>Electicity - prices per 100 kwh</v>
          </cell>
          <cell r="O138" t="str">
            <v>Electicity - prices per 100 kwh</v>
          </cell>
          <cell r="P138" t="str">
            <v>Electicity - prices per 100 kwh</v>
          </cell>
          <cell r="Q138" t="str">
            <v>Electicity - prices per 100 kwh</v>
          </cell>
          <cell r="R138" t="str">
            <v>Electicity - prices per 100 kwh</v>
          </cell>
          <cell r="S138" t="str">
            <v>Electicity - prices per 100 kwh</v>
          </cell>
          <cell r="T138" t="str">
            <v>Electicity - prices per 100 kwh</v>
          </cell>
          <cell r="U138" t="str">
            <v>Electicity - prices per 100 kwh</v>
          </cell>
          <cell r="V138" t="str">
            <v>Electicity - prices per 100 kwh</v>
          </cell>
          <cell r="W138" t="str">
            <v>Electicity - prices per 100 kwh</v>
          </cell>
          <cell r="X138" t="str">
            <v>Electicity - prices per 100 kwh</v>
          </cell>
        </row>
        <row r="139">
          <cell r="A139">
            <v>20221000</v>
          </cell>
          <cell r="B139">
            <v>7523</v>
          </cell>
          <cell r="C139" t="str">
            <v>u7</v>
          </cell>
          <cell r="D139" t="str">
            <v>g24</v>
          </cell>
          <cell r="E139" t="str">
            <v>Heating gas oil - prices per 100 litres</v>
          </cell>
          <cell r="F139" t="str">
            <v>Heating gas oil - prices per 100 litres</v>
          </cell>
          <cell r="G139" t="str">
            <v>Destillat-Heizöl</v>
          </cell>
          <cell r="H139" t="str">
            <v>Heating gas oil - prices per 100 litres</v>
          </cell>
          <cell r="I139" t="str">
            <v>Heating gas oil - prices per 100 litres</v>
          </cell>
          <cell r="J139" t="str">
            <v>Heating gas oil - prices per 100 litres</v>
          </cell>
          <cell r="K139" t="str">
            <v>Heating gas oil - prices per 100 litres</v>
          </cell>
          <cell r="L139" t="str">
            <v>Heating gas oil - prices per 100 litres</v>
          </cell>
          <cell r="M139" t="str">
            <v>Fuel-oil fluide</v>
          </cell>
          <cell r="N139" t="str">
            <v>Heating gas oil - prices per 100 litres</v>
          </cell>
          <cell r="O139" t="str">
            <v>Heating gas oil - prices per 100 litres</v>
          </cell>
          <cell r="P139" t="str">
            <v>Heating gas oil - prices per 100 litres</v>
          </cell>
          <cell r="Q139" t="str">
            <v>Heating gas oil - prices per 100 litres</v>
          </cell>
          <cell r="R139" t="str">
            <v>Heating gas oil - prices per 100 litres</v>
          </cell>
          <cell r="S139" t="str">
            <v>Heating gas oil - prices per 100 litres</v>
          </cell>
          <cell r="T139" t="str">
            <v>Heating gas oil - prices per 100 litres</v>
          </cell>
          <cell r="U139" t="str">
            <v>Heating gas oil - prices per 100 litres</v>
          </cell>
          <cell r="V139" t="str">
            <v>Heating gas oil - prices per 100 litres</v>
          </cell>
          <cell r="W139" t="str">
            <v>Heating gas oil - prices per 100 litres</v>
          </cell>
          <cell r="X139" t="str">
            <v>Heating gas oil - prices per 100 litres</v>
          </cell>
        </row>
        <row r="140">
          <cell r="A140">
            <v>20222000</v>
          </cell>
          <cell r="B140">
            <v>7526</v>
          </cell>
          <cell r="C140" t="str">
            <v>u2</v>
          </cell>
          <cell r="D140" t="str">
            <v>g24</v>
          </cell>
          <cell r="E140" t="str">
            <v>Residual fuel oil (prices/100 kg) - prices per 100 kg</v>
          </cell>
          <cell r="F140" t="str">
            <v>Residual fuel oil (prices/100 kg) - prices per 100 kg</v>
          </cell>
          <cell r="G140" t="str">
            <v>Rückstands-Heizöl</v>
          </cell>
          <cell r="H140" t="str">
            <v>Residual fuel oil (prices/100 kg) - prices per 100 kg</v>
          </cell>
          <cell r="I140" t="str">
            <v>Residual fuel oil (prices/100 kg) - prices per 100 kg</v>
          </cell>
          <cell r="J140" t="str">
            <v>Residual fuel oil (prices/100 kg) - prices per 100 kg</v>
          </cell>
          <cell r="K140" t="str">
            <v>Residual fuel oil (prices/100 kg) - prices per 100 kg</v>
          </cell>
          <cell r="L140" t="str">
            <v>Residual fuel oil (prices/100 kg) - prices per 100 kg</v>
          </cell>
          <cell r="M140" t="str">
            <v>Fuel-oil résiduel</v>
          </cell>
          <cell r="N140" t="str">
            <v>Residual fuel oil (prices/100 kg) - prices per 100 kg</v>
          </cell>
          <cell r="O140" t="str">
            <v>Residual fuel oil (prices/100 kg) - prices per 100 kg</v>
          </cell>
          <cell r="P140" t="str">
            <v>Residual fuel oil (prices/100 kg) - prices per 100 kg</v>
          </cell>
          <cell r="Q140" t="str">
            <v>Residual fuel oil (prices/100 kg) - prices per 100 kg</v>
          </cell>
          <cell r="R140" t="str">
            <v>Residual fuel oil (prices/100 kg) - prices per 100 kg</v>
          </cell>
          <cell r="S140" t="str">
            <v>Residual fuel oil (prices/100 kg) - prices per 100 kg</v>
          </cell>
          <cell r="T140" t="str">
            <v>Residual fuel oil (prices/100 kg) - prices per 100 kg</v>
          </cell>
          <cell r="U140" t="str">
            <v>Residual fuel oil (prices/100 kg) - prices per 100 kg</v>
          </cell>
          <cell r="V140" t="str">
            <v>Residual fuel oil (prices/100 kg) - prices per 100 kg</v>
          </cell>
          <cell r="W140" t="str">
            <v>Residual fuel oil (prices/100 kg) - prices per 100 kg</v>
          </cell>
          <cell r="X140" t="str">
            <v>Residual fuel oil (prices/100 kg) - prices per 100 kg</v>
          </cell>
        </row>
        <row r="141">
          <cell r="A141">
            <v>20231000</v>
          </cell>
          <cell r="B141">
            <v>7531</v>
          </cell>
          <cell r="C141" t="str">
            <v>u7</v>
          </cell>
          <cell r="D141" t="str">
            <v>g29</v>
          </cell>
          <cell r="E141" t="str">
            <v>Motor spirit - prices per 100 litres</v>
          </cell>
          <cell r="F141" t="str">
            <v>Motor spirit - prices per 100 litres</v>
          </cell>
          <cell r="G141" t="str">
            <v>Motorenbenzin</v>
          </cell>
          <cell r="H141" t="str">
            <v>Motor spirit - prices per 100 litres</v>
          </cell>
          <cell r="I141" t="str">
            <v>Motor spirit - prices per 100 litres</v>
          </cell>
          <cell r="J141" t="str">
            <v>Motor spirit - prices per 100 litres</v>
          </cell>
          <cell r="K141" t="str">
            <v>Motor spirit - prices per 100 litres</v>
          </cell>
          <cell r="L141" t="str">
            <v>Motor spirit - prices per 100 litres</v>
          </cell>
          <cell r="M141" t="str">
            <v>Essence moteur</v>
          </cell>
          <cell r="N141" t="str">
            <v>Motor spirit - prices per 100 litres</v>
          </cell>
          <cell r="O141" t="str">
            <v>Motor spirit - prices per 100 litres</v>
          </cell>
          <cell r="P141" t="str">
            <v>Motor spirit - prices per 100 litres</v>
          </cell>
          <cell r="Q141" t="str">
            <v>Motor spirit - prices per 100 litres</v>
          </cell>
          <cell r="R141" t="str">
            <v>Motor spirit - prices per 100 litres</v>
          </cell>
          <cell r="S141" t="str">
            <v>Motor spirit - prices per 100 litres</v>
          </cell>
          <cell r="T141" t="str">
            <v>Motor spirit - prices per 100 litres</v>
          </cell>
          <cell r="U141" t="str">
            <v>Motor spirit - prices per 100 litres</v>
          </cell>
          <cell r="V141" t="str">
            <v>Motor spirit - prices per 100 litres</v>
          </cell>
          <cell r="W141" t="str">
            <v>Motor spirit - prices per 100 litres</v>
          </cell>
          <cell r="X141" t="str">
            <v>Motor spirit - prices per 100 litres</v>
          </cell>
        </row>
        <row r="142">
          <cell r="A142">
            <v>20232000</v>
          </cell>
          <cell r="B142">
            <v>7535</v>
          </cell>
          <cell r="C142" t="str">
            <v>u7</v>
          </cell>
          <cell r="D142" t="str">
            <v>g29</v>
          </cell>
          <cell r="E142" t="str">
            <v>Diesel oil - prices per 100 litres</v>
          </cell>
          <cell r="F142" t="str">
            <v>Diesel oil - prices per 100 litres</v>
          </cell>
          <cell r="G142" t="str">
            <v>Dieselkraftstoff</v>
          </cell>
          <cell r="H142" t="str">
            <v>Diesel oil - prices per 100 litres</v>
          </cell>
          <cell r="I142" t="str">
            <v>Diesel oil - prices per 100 litres</v>
          </cell>
          <cell r="J142" t="str">
            <v>Diesel oil - prices per 100 litres</v>
          </cell>
          <cell r="K142" t="str">
            <v>Diesel oil - prices per 100 litres</v>
          </cell>
          <cell r="L142" t="str">
            <v>Diesel oil - prices per 100 litres</v>
          </cell>
          <cell r="M142" t="str">
            <v>Gazole</v>
          </cell>
          <cell r="N142" t="str">
            <v>Diesel oil - prices per 100 litres</v>
          </cell>
          <cell r="O142" t="str">
            <v>Diesel oil - prices per 100 litres</v>
          </cell>
          <cell r="P142" t="str">
            <v>Diesel oil - prices per 100 litres</v>
          </cell>
          <cell r="Q142" t="str">
            <v>Diesel oil - prices per 100 litres</v>
          </cell>
          <cell r="R142" t="str">
            <v>Diesel oil - prices per 100 litres</v>
          </cell>
          <cell r="S142" t="str">
            <v>Diesel oil - prices per 100 litres</v>
          </cell>
          <cell r="T142" t="str">
            <v>Diesel oil - prices per 100 litres</v>
          </cell>
          <cell r="U142" t="str">
            <v>Diesel oil - prices per 100 litres</v>
          </cell>
          <cell r="V142" t="str">
            <v>Diesel oil - prices per 100 litres</v>
          </cell>
          <cell r="W142" t="str">
            <v>Diesel oil - prices per 100 litres</v>
          </cell>
          <cell r="X142" t="str">
            <v>Diesel oil - prices per 100 litres</v>
          </cell>
        </row>
        <row r="143">
          <cell r="A143">
            <v>20311100</v>
          </cell>
          <cell r="B143">
            <v>7631</v>
          </cell>
          <cell r="C143" t="str">
            <v>u5</v>
          </cell>
          <cell r="D143" t="str">
            <v>g30</v>
          </cell>
          <cell r="E143" t="str">
            <v>Sulphate of ammonia - prices per 100 kg of nutritive substance</v>
          </cell>
          <cell r="F143" t="str">
            <v>Sulphate of ammonia - prices per 100 kg of nutritive substance</v>
          </cell>
          <cell r="G143" t="str">
            <v>Ammonsulfat</v>
          </cell>
          <cell r="H143" t="str">
            <v>Sulphate of ammonia - prices per 100 kg of nutritive substance</v>
          </cell>
          <cell r="I143" t="str">
            <v>Sulphate of ammonia - prices per 100 kg of nutritive substance</v>
          </cell>
          <cell r="J143" t="str">
            <v>Sulphate of ammonia - prices per 100 kg of nutritive substance</v>
          </cell>
          <cell r="K143" t="str">
            <v>Sulphate of ammonia - prices per 100 kg of nutritive substance</v>
          </cell>
          <cell r="L143" t="str">
            <v>Sulphate of ammonia - prices per 100 kg of nutritive substance</v>
          </cell>
          <cell r="M143" t="str">
            <v>Sulphate d'ammonium</v>
          </cell>
          <cell r="N143" t="str">
            <v>Sulphate of ammonia - prices per 100 kg of nutritive substance</v>
          </cell>
          <cell r="O143" t="str">
            <v>Sulphate of ammonia - prices per 100 kg of nutritive substance</v>
          </cell>
          <cell r="P143" t="str">
            <v>Sulphate of ammonia - prices per 100 kg of nutritive substance</v>
          </cell>
          <cell r="Q143" t="str">
            <v>Sulphate of ammonia - prices per 100 kg of nutritive substance</v>
          </cell>
          <cell r="R143" t="str">
            <v>Sulphate of ammonia - prices per 100 kg of nutritive substance</v>
          </cell>
          <cell r="S143" t="str">
            <v>Sulphate of ammonia - prices per 100 kg of nutritive substance</v>
          </cell>
          <cell r="T143" t="str">
            <v>Sulphate of ammonia - prices per 100 kg of nutritive substance</v>
          </cell>
          <cell r="U143" t="str">
            <v>Sulphate of ammonia - prices per 100 kg of nutritive substance</v>
          </cell>
          <cell r="V143" t="str">
            <v>Sulphate of ammonia - prices per 100 kg of nutritive substance</v>
          </cell>
          <cell r="W143" t="str">
            <v>Sulphate of ammonia - prices per 100 kg of nutritive substance</v>
          </cell>
          <cell r="X143" t="str">
            <v>Sulphate of ammonia - prices per 100 kg of nutritive substance</v>
          </cell>
        </row>
        <row r="144">
          <cell r="A144">
            <v>20311201</v>
          </cell>
          <cell r="B144">
            <v>7635</v>
          </cell>
          <cell r="C144" t="str">
            <v>u5</v>
          </cell>
          <cell r="D144" t="str">
            <v>g30</v>
          </cell>
          <cell r="E144" t="str">
            <v>Ammonium nitrate (26% N) (in sacks) - prices per 100 kg of nutritive substance</v>
          </cell>
          <cell r="F144" t="str">
            <v>Ammonium nitrate (26% N) (in sacks) - prices per 100 kg of nutritive substance</v>
          </cell>
          <cell r="G144" t="str">
            <v>Kalkammonsalpeter (26 % N) (Sackware)</v>
          </cell>
          <cell r="H144" t="str">
            <v>Ammonium nitrate (26% N) (in sacks) - prices per 100 kg of nutritive substance</v>
          </cell>
          <cell r="I144" t="str">
            <v>Ammonium nitrate (26% N) (in sacks) - prices per 100 kg of nutritive substance</v>
          </cell>
          <cell r="J144" t="str">
            <v>Ammonium nitrate (26% N) (in sacks) - prices per 100 kg of nutritive substance</v>
          </cell>
          <cell r="K144" t="str">
            <v>Ammonium nitrate (26% N) (in sacks) - prices per 100 kg of nutritive substance</v>
          </cell>
          <cell r="L144" t="str">
            <v>Ammonium nitrate (26% N) (in sacks) - prices per 100 kg of nutritive substance</v>
          </cell>
          <cell r="M144" t="str">
            <v>Nitrate d'ammonium (26 % N)(en sacs)</v>
          </cell>
          <cell r="N144" t="str">
            <v>Ammonium nitrate (26% N) (in sacks) - prices per 100 kg of nutritive substance</v>
          </cell>
          <cell r="O144" t="str">
            <v>Ammonium nitrate (26% N) (in sacks) - prices per 100 kg of nutritive substance</v>
          </cell>
          <cell r="P144" t="str">
            <v>Ammonium nitrate (26% N) (in sacks) - prices per 100 kg of nutritive substance</v>
          </cell>
          <cell r="Q144" t="str">
            <v>Ammonium nitrate (26% N) (in sacks) - prices per 100 kg of nutritive substance</v>
          </cell>
          <cell r="R144" t="str">
            <v>Ammonium nitrate (26% N) (in sacks) - prices per 100 kg of nutritive substance</v>
          </cell>
          <cell r="S144" t="str">
            <v>Ammonium nitrate (26% N) (in sacks) - prices per 100 kg of nutritive substance</v>
          </cell>
          <cell r="T144" t="str">
            <v>Ammonium nitrate (26% N) (in sacks) - prices per 100 kg of nutritive substance</v>
          </cell>
          <cell r="U144" t="str">
            <v>Ammonium nitrate (26% N) (in sacks) - prices per 100 kg of nutritive substance</v>
          </cell>
          <cell r="V144" t="str">
            <v>Ammonium nitrate (26% N) (in sacks) - prices per 100 kg of nutritive substance</v>
          </cell>
          <cell r="W144" t="str">
            <v>Ammonium nitrate (26% N) (in sacks) - prices per 100 kg of nutritive substance</v>
          </cell>
          <cell r="X144" t="str">
            <v>Ammonium nitrate (26% N) (in sacks) - prices per 100 kg of nutritive substance</v>
          </cell>
        </row>
        <row r="145">
          <cell r="A145">
            <v>20311202</v>
          </cell>
          <cell r="B145">
            <v>7636</v>
          </cell>
          <cell r="C145" t="str">
            <v>u5</v>
          </cell>
          <cell r="D145" t="str">
            <v>g30</v>
          </cell>
          <cell r="E145" t="str">
            <v>Ammonium nitrate (26% N) (in bulk) - prices per 100 kg of nutritive substance</v>
          </cell>
          <cell r="F145" t="str">
            <v>Ammonium nitrate (26% N) (in bulk) - prices per 100 kg of nutritive substance</v>
          </cell>
          <cell r="G145" t="str">
            <v>Kalkammonsalpeter (26 % N) (Schüttgut)</v>
          </cell>
          <cell r="H145" t="str">
            <v>Ammonium nitrate (26% N) (in bulk) - prices per 100 kg of nutritive substance</v>
          </cell>
          <cell r="I145" t="str">
            <v>Ammonium nitrate (26% N) (in bulk) - prices per 100 kg of nutritive substance</v>
          </cell>
          <cell r="J145" t="str">
            <v>Ammonium nitrate (26% N) (in bulk) - prices per 100 kg of nutritive substance</v>
          </cell>
          <cell r="K145" t="str">
            <v>Ammonium nitrate (26% N) (in bulk) - prices per 100 kg of nutritive substance</v>
          </cell>
          <cell r="L145" t="str">
            <v>Ammonium nitrate (26% N) (in bulk) - prices per 100 kg of nutritive substance</v>
          </cell>
          <cell r="M145" t="str">
            <v>Nitrate d'ammonium (26 % N)(en vrac)</v>
          </cell>
          <cell r="N145" t="str">
            <v>Ammonium nitrate (26% N) (in bulk) - prices per 100 kg of nutritive substance</v>
          </cell>
          <cell r="O145" t="str">
            <v>Ammonium nitrate (26% N) (in bulk) - prices per 100 kg of nutritive substance</v>
          </cell>
          <cell r="P145" t="str">
            <v>Ammonium nitrate (26% N) (in bulk) - prices per 100 kg of nutritive substance</v>
          </cell>
          <cell r="Q145" t="str">
            <v>Ammonium nitrate (26% N) (in bulk) - prices per 100 kg of nutritive substance</v>
          </cell>
          <cell r="R145" t="str">
            <v>Ammonium nitrate (26% N) (in bulk) - prices per 100 kg of nutritive substance</v>
          </cell>
          <cell r="S145" t="str">
            <v>Ammonium nitrate (26% N) (in bulk) - prices per 100 kg of nutritive substance</v>
          </cell>
          <cell r="T145" t="str">
            <v>Ammonium nitrate (26% N) (in bulk) - prices per 100 kg of nutritive substance</v>
          </cell>
          <cell r="U145" t="str">
            <v>Ammonium nitrate (26% N) (in bulk) - prices per 100 kg of nutritive substance</v>
          </cell>
          <cell r="V145" t="str">
            <v>Ammonium nitrate (26% N) (in bulk) - prices per 100 kg of nutritive substance</v>
          </cell>
          <cell r="W145" t="str">
            <v>Ammonium nitrate (26% N) (in bulk) - prices per 100 kg of nutritive substance</v>
          </cell>
          <cell r="X145" t="str">
            <v>Ammonium nitrate (26% N) (in bulk) - prices per 100 kg of nutritive substance</v>
          </cell>
        </row>
        <row r="146">
          <cell r="A146">
            <v>20311301</v>
          </cell>
          <cell r="B146">
            <v>7645</v>
          </cell>
          <cell r="C146" t="str">
            <v>u5</v>
          </cell>
          <cell r="D146" t="str">
            <v>g30</v>
          </cell>
          <cell r="E146" t="str">
            <v>Ammonium nitrate (33% N) (in sacks) - prices per 100 kg of nutritive substance</v>
          </cell>
          <cell r="F146" t="str">
            <v>Ammonium nitrate (33% N) (in sacks) - prices per 100 kg of nutritive substance</v>
          </cell>
          <cell r="G146" t="str">
            <v>Ammonsalpeter (33 % N) (Sackware)</v>
          </cell>
          <cell r="H146" t="str">
            <v>Ammonium nitrate (33% N) (in sacks) - prices per 100 kg of nutritive substance</v>
          </cell>
          <cell r="I146" t="str">
            <v>Ammonium nitrate (33% N) (in sacks) - prices per 100 kg of nutritive substance</v>
          </cell>
          <cell r="J146" t="str">
            <v>Ammonium nitrate (33% N) (in sacks) - prices per 100 kg of nutritive substance</v>
          </cell>
          <cell r="K146" t="str">
            <v>Ammonium nitrate (33% N) (in sacks) - prices per 100 kg of nutritive substance</v>
          </cell>
          <cell r="L146" t="str">
            <v>Ammonium nitrate (33% N) (in sacks) - prices per 100 kg of nutritive substance</v>
          </cell>
          <cell r="M146" t="str">
            <v>Nitrate d'ammonium (33 % N)(ensacs)</v>
          </cell>
          <cell r="N146" t="str">
            <v>Ammonium nitrate (33% N) (in sacks) - prices per 100 kg of nutritive substance</v>
          </cell>
          <cell r="O146" t="str">
            <v>Ammonium nitrate (33% N) (in sacks) - prices per 100 kg of nutritive substance</v>
          </cell>
          <cell r="P146" t="str">
            <v>Ammonium nitrate (33% N) (in sacks) - prices per 100 kg of nutritive substance</v>
          </cell>
          <cell r="Q146" t="str">
            <v>Ammonium nitrate (33% N) (in sacks) - prices per 100 kg of nutritive substance</v>
          </cell>
          <cell r="R146" t="str">
            <v>Ammonium nitrate (33% N) (in sacks) - prices per 100 kg of nutritive substance</v>
          </cell>
          <cell r="S146" t="str">
            <v>Ammonium nitrate (33% N) (in sacks) - prices per 100 kg of nutritive substance</v>
          </cell>
          <cell r="T146" t="str">
            <v>Ammonium nitrate (33% N) (in sacks) - prices per 100 kg of nutritive substance</v>
          </cell>
          <cell r="U146" t="str">
            <v>Ammonium nitrate (33% N) (in sacks) - prices per 100 kg of nutritive substance</v>
          </cell>
          <cell r="V146" t="str">
            <v>Ammonium nitrate (33% N) (in sacks) - prices per 100 kg of nutritive substance</v>
          </cell>
          <cell r="W146" t="str">
            <v>Ammonium nitrate (33% N) (in sacks) - prices per 100 kg of nutritive substance</v>
          </cell>
          <cell r="X146" t="str">
            <v>Ammonium nitrate (33% N) (in sacks) - prices per 100 kg of nutritive substance</v>
          </cell>
        </row>
        <row r="147">
          <cell r="A147">
            <v>20311400</v>
          </cell>
          <cell r="B147">
            <v>7647</v>
          </cell>
          <cell r="C147" t="str">
            <v>u5</v>
          </cell>
          <cell r="D147" t="str">
            <v>g30</v>
          </cell>
          <cell r="E147" t="str">
            <v>Urea - prices per 100 kg of nutritive substance</v>
          </cell>
          <cell r="F147" t="str">
            <v>Urea - prices per 100 kg of nutritive substance</v>
          </cell>
          <cell r="G147" t="str">
            <v>Harnstoff (Nährstoffgehalt: 46 %)</v>
          </cell>
          <cell r="H147" t="str">
            <v>Urea - prices per 100 kg of nutritive substance</v>
          </cell>
          <cell r="I147" t="str">
            <v>Urea - prices per 100 kg of nutritive substance</v>
          </cell>
          <cell r="J147" t="str">
            <v>Urea - prices per 100 kg of nutritive substance</v>
          </cell>
          <cell r="K147" t="str">
            <v>Urea - prices per 100 kg of nutritive substance</v>
          </cell>
          <cell r="L147" t="str">
            <v>Urea - prices per 100 kg of nutritive substance</v>
          </cell>
          <cell r="M147" t="str">
            <v>Urée</v>
          </cell>
          <cell r="N147" t="str">
            <v>Urea - prices per 100 kg of nutritive substance</v>
          </cell>
          <cell r="O147" t="str">
            <v>Urea - prices per 100 kg of nutritive substance</v>
          </cell>
          <cell r="P147" t="str">
            <v>Urea - prices per 100 kg of nutritive substance</v>
          </cell>
          <cell r="Q147" t="str">
            <v>Urea - prices per 100 kg of nutritive substance</v>
          </cell>
          <cell r="R147" t="str">
            <v>Urea - prices per 100 kg of nutritive substance</v>
          </cell>
          <cell r="S147" t="str">
            <v>Urea - prices per 100 kg of nutritive substance</v>
          </cell>
          <cell r="T147" t="str">
            <v>Urea - prices per 100 kg of nutritive substance</v>
          </cell>
          <cell r="U147" t="str">
            <v>Urea - prices per 100 kg of nutritive substance</v>
          </cell>
          <cell r="V147" t="str">
            <v>Urea - prices per 100 kg of nutritive substance</v>
          </cell>
          <cell r="W147" t="str">
            <v>Urea - prices per 100 kg of nutritive substance</v>
          </cell>
          <cell r="X147" t="str">
            <v>Urea - prices per 100 kg of nutritive substance</v>
          </cell>
        </row>
        <row r="148">
          <cell r="A148">
            <v>20312100</v>
          </cell>
          <cell r="B148">
            <v>7670</v>
          </cell>
          <cell r="C148" t="str">
            <v>u5</v>
          </cell>
          <cell r="D148" t="str">
            <v>g57</v>
          </cell>
          <cell r="E148" t="str">
            <v>Superphosphate (18% P205) - prices per 100 kg of nutritive substance</v>
          </cell>
          <cell r="F148" t="str">
            <v>Superphosphate (18% P205) - prices per 100 kg of nutritive substance</v>
          </cell>
          <cell r="G148" t="str">
            <v>Superphosphat</v>
          </cell>
          <cell r="H148" t="str">
            <v>Superphosphate (18% P205) - prices per 100 kg of nutritive substance</v>
          </cell>
          <cell r="I148" t="str">
            <v>Superphosphate (18% P205) - prices per 100 kg of nutritive substance</v>
          </cell>
          <cell r="J148" t="str">
            <v>Superphosphate (18% P205) - prices per 100 kg of nutritive substance</v>
          </cell>
          <cell r="K148" t="str">
            <v>Superphosphate (18% P205) - prices per 100 kg of nutritive substance</v>
          </cell>
          <cell r="L148" t="str">
            <v>Superphosphate (18% P205) - prices per 100 kg of nutritive substance</v>
          </cell>
          <cell r="M148" t="str">
            <v>Superphosphate</v>
          </cell>
          <cell r="N148" t="str">
            <v>Superphosphate (18% P205) - prices per 100 kg of nutritive substance</v>
          </cell>
          <cell r="O148" t="str">
            <v>Superphosphate (18% P205) - prices per 100 kg of nutritive substance</v>
          </cell>
          <cell r="P148" t="str">
            <v>Superphosphate (18% P205) - prices per 100 kg of nutritive substance</v>
          </cell>
          <cell r="Q148" t="str">
            <v>Superphosphate (18% P205) - prices per 100 kg of nutritive substance</v>
          </cell>
          <cell r="R148" t="str">
            <v>Superphosphate (18% P205) - prices per 100 kg of nutritive substance</v>
          </cell>
          <cell r="S148" t="str">
            <v>Superphosphate (18% P205) - prices per 100 kg of nutritive substance</v>
          </cell>
          <cell r="T148" t="str">
            <v>Superphosphate (18% P205) - prices per 100 kg of nutritive substance</v>
          </cell>
          <cell r="U148" t="str">
            <v>Superphosphate (18% P205) - prices per 100 kg of nutritive substance</v>
          </cell>
          <cell r="V148" t="str">
            <v>Superphosphate (18% P205) - prices per 100 kg of nutritive substance</v>
          </cell>
          <cell r="W148" t="str">
            <v>Superphosphate (18% P205) - prices per 100 kg of nutritive substance</v>
          </cell>
          <cell r="X148" t="str">
            <v>Superphosphate (18% P205) - prices per 100 kg of nutritive substance</v>
          </cell>
        </row>
        <row r="149">
          <cell r="A149">
            <v>20312200</v>
          </cell>
          <cell r="B149">
            <v>7674</v>
          </cell>
          <cell r="C149" t="str">
            <v>u5</v>
          </cell>
          <cell r="D149" t="str">
            <v>g57</v>
          </cell>
          <cell r="E149" t="str">
            <v>Triple Superphosphate (46% P205) - prices per 100 kg of nutritive substance</v>
          </cell>
          <cell r="F149" t="str">
            <v>Triple Superphosphate (46% P205) - prices per 100 kg of nutritive substance</v>
          </cell>
          <cell r="G149" t="str">
            <v>Tripelsuperphosphat (46 % P2O5)</v>
          </cell>
          <cell r="H149" t="str">
            <v>Triple Superphosphate (46% P205) - prices per 100 kg of nutritive substance</v>
          </cell>
          <cell r="I149" t="str">
            <v>Triple Superphosphate (46% P205) - prices per 100 kg of nutritive substance</v>
          </cell>
          <cell r="J149" t="str">
            <v>Triple Superphosphate (46% P205) - prices per 100 kg of nutritive substance</v>
          </cell>
          <cell r="K149" t="str">
            <v>Triple Superphosphate (46% P205) - prices per 100 kg of nutritive substance</v>
          </cell>
          <cell r="L149" t="str">
            <v>Triple Superphosphate (46% P205) - prices per 100 kg of nutritive substance</v>
          </cell>
          <cell r="M149" t="str">
            <v>Triple superphosphate (46 % P2O5)</v>
          </cell>
          <cell r="N149" t="str">
            <v>Triple Superphosphate (46% P205) - prices per 100 kg of nutritive substance</v>
          </cell>
          <cell r="O149" t="str">
            <v>Triple Superphosphate (46% P205) - prices per 100 kg of nutritive substance</v>
          </cell>
          <cell r="P149" t="str">
            <v>Triple Superphosphate (46% P205) - prices per 100 kg of nutritive substance</v>
          </cell>
          <cell r="Q149" t="str">
            <v>Triple Superphosphate (46% P205) - prices per 100 kg of nutritive substance</v>
          </cell>
          <cell r="R149" t="str">
            <v>Triple Superphosphate (46% P205) - prices per 100 kg of nutritive substance</v>
          </cell>
          <cell r="S149" t="str">
            <v>Triple Superphosphate (46% P205) - prices per 100 kg of nutritive substance</v>
          </cell>
          <cell r="T149" t="str">
            <v>Triple Superphosphate (46% P205) - prices per 100 kg of nutritive substance</v>
          </cell>
          <cell r="U149" t="str">
            <v>Triple Superphosphate (46% P205) - prices per 100 kg of nutritive substance</v>
          </cell>
          <cell r="V149" t="str">
            <v>Triple Superphosphate (46% P205) - prices per 100 kg of nutritive substance</v>
          </cell>
          <cell r="W149" t="str">
            <v>Triple Superphosphate (46% P205) - prices per 100 kg of nutritive substance</v>
          </cell>
          <cell r="X149" t="str">
            <v>Triple Superphosphate (46% P205) - prices per 100 kg of nutritive substance</v>
          </cell>
        </row>
        <row r="150">
          <cell r="A150">
            <v>20313100</v>
          </cell>
          <cell r="B150">
            <v>7681</v>
          </cell>
          <cell r="C150" t="str">
            <v>u5</v>
          </cell>
          <cell r="D150" t="str">
            <v>g61</v>
          </cell>
          <cell r="E150" t="str">
            <v>Muriate of potash - prices per 100 kg of nutritive substance</v>
          </cell>
          <cell r="F150" t="str">
            <v>Muriate of potash - prices per 100 kg of nutritive substance</v>
          </cell>
          <cell r="G150" t="str">
            <v>Kaliumchlorid</v>
          </cell>
          <cell r="H150" t="str">
            <v>Muriate of potash - prices per 100 kg of nutritive substance</v>
          </cell>
          <cell r="I150" t="str">
            <v>Muriate of potash - prices per 100 kg of nutritive substance</v>
          </cell>
          <cell r="J150" t="str">
            <v>Muriate of potash - prices per 100 kg of nutritive substance</v>
          </cell>
          <cell r="K150" t="str">
            <v>Muriate of potash - prices per 100 kg of nutritive substance</v>
          </cell>
          <cell r="L150" t="str">
            <v>Muriate of potash - prices per 100 kg of nutritive substance</v>
          </cell>
          <cell r="M150" t="str">
            <v>Chlorure de potassium</v>
          </cell>
          <cell r="N150" t="str">
            <v>Muriate of potash - prices per 100 kg of nutritive substance</v>
          </cell>
          <cell r="O150" t="str">
            <v>Muriate of potash - prices per 100 kg of nutritive substance</v>
          </cell>
          <cell r="P150" t="str">
            <v>Muriate of potash - prices per 100 kg of nutritive substance</v>
          </cell>
          <cell r="Q150" t="str">
            <v>Muriate of potash - prices per 100 kg of nutritive substance</v>
          </cell>
          <cell r="R150" t="str">
            <v>Muriate of potash - prices per 100 kg of nutritive substance</v>
          </cell>
          <cell r="S150" t="str">
            <v>Muriate of potash - prices per 100 kg of nutritive substance</v>
          </cell>
          <cell r="T150" t="str">
            <v>Muriate of potash - prices per 100 kg of nutritive substance</v>
          </cell>
          <cell r="U150" t="str">
            <v>Muriate of potash - prices per 100 kg of nutritive substance</v>
          </cell>
          <cell r="V150" t="str">
            <v>Muriate of potash - prices per 100 kg of nutritive substance</v>
          </cell>
          <cell r="W150" t="str">
            <v>Muriate of potash - prices per 100 kg of nutritive substance</v>
          </cell>
          <cell r="X150" t="str">
            <v>Muriate of potash - prices per 100 kg of nutritive substance</v>
          </cell>
        </row>
        <row r="151">
          <cell r="A151">
            <v>20313200</v>
          </cell>
          <cell r="B151">
            <v>7685</v>
          </cell>
          <cell r="C151" t="str">
            <v>u5</v>
          </cell>
          <cell r="D151" t="str">
            <v>g61</v>
          </cell>
          <cell r="E151" t="str">
            <v>Sulphate of potash - prices per 100 kg of nutritive substance</v>
          </cell>
          <cell r="F151" t="str">
            <v>Sulphate of potash - prices per 100 kg of nutritive substance</v>
          </cell>
          <cell r="G151" t="str">
            <v>Kaliumsulfat</v>
          </cell>
          <cell r="H151" t="str">
            <v>Sulphate of potash - prices per 100 kg of nutritive substance</v>
          </cell>
          <cell r="I151" t="str">
            <v>Sulphate of potash - prices per 100 kg of nutritive substance</v>
          </cell>
          <cell r="J151" t="str">
            <v>Sulphate of potash - prices per 100 kg of nutritive substance</v>
          </cell>
          <cell r="K151" t="str">
            <v>Sulphate of potash - prices per 100 kg of nutritive substance</v>
          </cell>
          <cell r="L151" t="str">
            <v>Sulphate of potash - prices per 100 kg of nutritive substance</v>
          </cell>
          <cell r="M151" t="str">
            <v>Sulfate de potassium</v>
          </cell>
          <cell r="N151" t="str">
            <v>Sulphate of potash - prices per 100 kg of nutritive substance</v>
          </cell>
          <cell r="O151" t="str">
            <v>Sulphate of potash - prices per 100 kg of nutritive substance</v>
          </cell>
          <cell r="P151" t="str">
            <v>Sulphate of potash - prices per 100 kg of nutritive substance</v>
          </cell>
          <cell r="Q151" t="str">
            <v>Sulphate of potash - prices per 100 kg of nutritive substance</v>
          </cell>
          <cell r="R151" t="str">
            <v>Sulphate of potash - prices per 100 kg of nutritive substance</v>
          </cell>
          <cell r="S151" t="str">
            <v>Sulphate of potash - prices per 100 kg of nutritive substance</v>
          </cell>
          <cell r="T151" t="str">
            <v>Sulphate of potash - prices per 100 kg of nutritive substance</v>
          </cell>
          <cell r="U151" t="str">
            <v>Sulphate of potash - prices per 100 kg of nutritive substance</v>
          </cell>
          <cell r="V151" t="str">
            <v>Sulphate of potash - prices per 100 kg of nutritive substance</v>
          </cell>
          <cell r="W151" t="str">
            <v>Sulphate of potash - prices per 100 kg of nutritive substance</v>
          </cell>
          <cell r="X151" t="str">
            <v>Sulphate of potash - prices per 100 kg of nutritive substance</v>
          </cell>
        </row>
        <row r="152">
          <cell r="A152">
            <v>20321100</v>
          </cell>
          <cell r="B152">
            <v>7711</v>
          </cell>
          <cell r="C152" t="str">
            <v>u4</v>
          </cell>
          <cell r="D152" t="str">
            <v>g31</v>
          </cell>
          <cell r="E152" t="str">
            <v>Binary fertilizers: 1 - 1 - 0 - prices per 100 kg merchandise</v>
          </cell>
          <cell r="F152" t="str">
            <v>Binary fertilizers: 1 - 1 - 0 - prices per 100 kg merchandise</v>
          </cell>
          <cell r="G152" t="str">
            <v>Zweinährstoffdünger: 1 - 1 - 0</v>
          </cell>
          <cell r="H152" t="str">
            <v>Binary fertilizers: 1 - 1 - 0 - prices per 100 kg merchandise</v>
          </cell>
          <cell r="I152" t="str">
            <v>Binary fertilizers: 1 - 1 - 0 - prices per 100 kg merchandise</v>
          </cell>
          <cell r="J152" t="str">
            <v>Binary fertilizers: 1 - 1 - 0 - prices per 100 kg merchandise</v>
          </cell>
          <cell r="K152" t="str">
            <v>Binary fertilizers: 1 - 1 - 0 - prices per 100 kg merchandise</v>
          </cell>
          <cell r="L152" t="str">
            <v>Binary fertilizers: 1 - 1 - 0 - prices per 100 kg merchandise</v>
          </cell>
          <cell r="M152" t="str">
            <v>Engrais binaires: 1 - 1 - 0</v>
          </cell>
          <cell r="N152" t="str">
            <v>Binary fertilizers: 1 - 1 - 0 - prices per 100 kg merchandise</v>
          </cell>
          <cell r="O152" t="str">
            <v>Binary fertilizers: 1 - 1 - 0 - prices per 100 kg merchandise</v>
          </cell>
          <cell r="P152" t="str">
            <v>Binary fertilizers: 1 - 1 - 0 - prices per 100 kg merchandise</v>
          </cell>
          <cell r="Q152" t="str">
            <v>Binary fertilizers: 1 - 1 - 0 - prices per 100 kg merchandise</v>
          </cell>
          <cell r="R152" t="str">
            <v>Binary fertilizers: 1 - 1 - 0 - prices per 100 kg merchandise</v>
          </cell>
          <cell r="S152" t="str">
            <v>Binary fertilizers: 1 - 1 - 0 - prices per 100 kg merchandise</v>
          </cell>
          <cell r="T152" t="str">
            <v>Binary fertilizers: 1 - 1 - 0 - prices per 100 kg merchandise</v>
          </cell>
          <cell r="U152" t="str">
            <v>Binary fertilizers: 1 - 1 - 0 - prices per 100 kg merchandise</v>
          </cell>
          <cell r="V152" t="str">
            <v>Binary fertilizers: 1 - 1 - 0 - prices per 100 kg merchandise</v>
          </cell>
          <cell r="W152" t="str">
            <v>Binary fertilizers: 1 - 1 - 0 - prices per 100 kg merchandise</v>
          </cell>
          <cell r="X152" t="str">
            <v>Binary fertilizers: 1 - 1 - 0 - prices per 100 kg merchandise</v>
          </cell>
        </row>
        <row r="153">
          <cell r="A153">
            <v>20322100</v>
          </cell>
          <cell r="B153">
            <v>7721</v>
          </cell>
          <cell r="C153" t="str">
            <v>u4</v>
          </cell>
          <cell r="D153" t="str">
            <v>g59</v>
          </cell>
          <cell r="E153" t="str">
            <v>Binary fertilizers: 0 - 1 - 1 - prices per 100 kg merchandise</v>
          </cell>
          <cell r="F153" t="str">
            <v>Binary fertilizers: 0 - 1 - 1 - prices per 100 kg merchandise</v>
          </cell>
          <cell r="G153" t="str">
            <v>Zweinährstoffdünger: 0 - 1 - 1</v>
          </cell>
          <cell r="H153" t="str">
            <v>Binary fertilizers: 0 - 1 - 1 - prices per 100 kg merchandise</v>
          </cell>
          <cell r="I153" t="str">
            <v>Binary fertilizers: 0 - 1 - 1 - prices per 100 kg merchandise</v>
          </cell>
          <cell r="J153" t="str">
            <v>Binary fertilizers: 0 - 1 - 1 - prices per 100 kg merchandise</v>
          </cell>
          <cell r="K153" t="str">
            <v>Binary fertilizers: 0 - 1 - 1 - prices per 100 kg merchandise</v>
          </cell>
          <cell r="L153" t="str">
            <v>Binary fertilizers: 0 - 1 - 1 - prices per 100 kg merchandise</v>
          </cell>
          <cell r="M153" t="str">
            <v>Engrais binaires: 0 - 1 - 1</v>
          </cell>
          <cell r="N153" t="str">
            <v>Binary fertilizers: 0 - 1 - 1 - prices per 100 kg merchandise</v>
          </cell>
          <cell r="O153" t="str">
            <v>Binary fertilizers: 0 - 1 - 1 - prices per 100 kg merchandise</v>
          </cell>
          <cell r="P153" t="str">
            <v>Binary fertilizers: 0 - 1 - 1 - prices per 100 kg merchandise</v>
          </cell>
          <cell r="Q153" t="str">
            <v>Binary fertilizers: 0 - 1 - 1 - prices per 100 kg merchandise</v>
          </cell>
          <cell r="R153" t="str">
            <v>Binary fertilizers: 0 - 1 - 1 - prices per 100 kg merchandise</v>
          </cell>
          <cell r="S153" t="str">
            <v>Binary fertilizers: 0 - 1 - 1 - prices per 100 kg merchandise</v>
          </cell>
          <cell r="T153" t="str">
            <v>Binary fertilizers: 0 - 1 - 1 - prices per 100 kg merchandise</v>
          </cell>
          <cell r="U153" t="str">
            <v>Binary fertilizers: 0 - 1 - 1 - prices per 100 kg merchandise</v>
          </cell>
          <cell r="V153" t="str">
            <v>Binary fertilizers: 0 - 1 - 1 - prices per 100 kg merchandise</v>
          </cell>
          <cell r="W153" t="str">
            <v>Binary fertilizers: 0 - 1 - 1 - prices per 100 kg merchandise</v>
          </cell>
          <cell r="X153" t="str">
            <v>Binary fertilizers: 0 - 1 - 1 - prices per 100 kg merchandise</v>
          </cell>
        </row>
        <row r="154">
          <cell r="A154">
            <v>20322200</v>
          </cell>
          <cell r="B154">
            <v>7725</v>
          </cell>
          <cell r="C154" t="str">
            <v>u4</v>
          </cell>
          <cell r="D154" t="str">
            <v>g59</v>
          </cell>
          <cell r="E154" t="str">
            <v>Binary fertilizers: 0 - 20 - 20 - prices per 100 kg merchandise</v>
          </cell>
          <cell r="F154" t="str">
            <v>Binary fertilizers: 0 - 20 - 20 - prices per 100 kg merchandise</v>
          </cell>
          <cell r="G154" t="str">
            <v>Zweinährstoffdünger: 0 - 20 - 20</v>
          </cell>
          <cell r="H154" t="str">
            <v>Binary fertilizers: 0 - 20 - 20 - prices per 100 kg merchandise</v>
          </cell>
          <cell r="I154" t="str">
            <v>Binary fertilizers: 0 - 20 - 20 - prices per 100 kg merchandise</v>
          </cell>
          <cell r="J154" t="str">
            <v>Binary fertilizers: 0 - 20 - 20 - prices per 100 kg merchandise</v>
          </cell>
          <cell r="K154" t="str">
            <v>Binary fertilizers: 0 - 20 - 20 - prices per 100 kg merchandise</v>
          </cell>
          <cell r="L154" t="str">
            <v>Binary fertilizers: 0 - 20 - 20 - prices per 100 kg merchandise</v>
          </cell>
          <cell r="M154" t="str">
            <v>Engrais binaires: 0 - 20 - 20</v>
          </cell>
          <cell r="N154" t="str">
            <v>Binary fertilizers: 0 - 20 - 20 - prices per 100 kg merchandise</v>
          </cell>
          <cell r="O154" t="str">
            <v>Binary fertilizers: 0 - 20 - 20 - prices per 100 kg merchandise</v>
          </cell>
          <cell r="P154" t="str">
            <v>Binary fertilizers: 0 - 20 - 20 - prices per 100 kg merchandise</v>
          </cell>
          <cell r="Q154" t="str">
            <v>Binary fertilizers: 0 - 20 - 20 - prices per 100 kg merchandise</v>
          </cell>
          <cell r="R154" t="str">
            <v>Binary fertilizers: 0 - 20 - 20 - prices per 100 kg merchandise</v>
          </cell>
          <cell r="S154" t="str">
            <v>Binary fertilizers: 0 - 20 - 20 - prices per 100 kg merchandise</v>
          </cell>
          <cell r="T154" t="str">
            <v>Binary fertilizers: 0 - 20 - 20 - prices per 100 kg merchandise</v>
          </cell>
          <cell r="U154" t="str">
            <v>Binary fertilizers: 0 - 20 - 20 - prices per 100 kg merchandise</v>
          </cell>
          <cell r="V154" t="str">
            <v>Binary fertilizers: 0 - 20 - 20 - prices per 100 kg merchandise</v>
          </cell>
          <cell r="W154" t="str">
            <v>Binary fertilizers: 0 - 20 - 20 - prices per 100 kg merchandise</v>
          </cell>
          <cell r="X154" t="str">
            <v>Binary fertilizers: 0 - 20 - 20 - prices per 100 kg merchandise</v>
          </cell>
        </row>
        <row r="155">
          <cell r="A155">
            <v>20323100</v>
          </cell>
          <cell r="B155">
            <v>7750</v>
          </cell>
          <cell r="C155" t="str">
            <v>u4</v>
          </cell>
          <cell r="D155" t="str">
            <v>g32</v>
          </cell>
          <cell r="E155" t="str">
            <v>Ternary fertilizers: 1 - 0;5 - 0;5 - prices per 100 kg merchandise</v>
          </cell>
          <cell r="F155" t="str">
            <v>Ternary fertilizers: 1 - 0;5 - 0;5 - prices per 100 kg merchandise</v>
          </cell>
          <cell r="G155" t="str">
            <v>Dreinährstoffdünger: 1 - 0.5 - 0.5</v>
          </cell>
          <cell r="H155" t="str">
            <v>Ternary fertilizers: 1 - 0;5 - 0;5 - prices per 100 kg merchandise</v>
          </cell>
          <cell r="I155" t="str">
            <v>Ternary fertilizers: 1 - 0;5 - 0;5 - prices per 100 kg merchandise</v>
          </cell>
          <cell r="J155" t="str">
            <v>Ternary fertilizers: 1 - 0;5 - 0;5 - prices per 100 kg merchandise</v>
          </cell>
          <cell r="K155" t="str">
            <v>Ternary fertilizers: 1 - 0;5 - 0;5 - prices per 100 kg merchandise</v>
          </cell>
          <cell r="L155" t="str">
            <v>Ternary fertilizers: 1 - 0;5 - 0;5 - prices per 100 kg merchandise</v>
          </cell>
          <cell r="M155" t="str">
            <v>Engrais ternaires: 1 - 0.5 - 0.5</v>
          </cell>
          <cell r="N155" t="str">
            <v>Ternary fertilizers: 1 - 0;5 - 0;5 - prices per 100 kg merchandise</v>
          </cell>
          <cell r="O155" t="str">
            <v>Ternary fertilizers: 1 - 0;5 - 0;5 - prices per 100 kg merchandise</v>
          </cell>
          <cell r="P155" t="str">
            <v>Ternary fertilizers: 1 - 0;5 - 0;5 - prices per 100 kg merchandise</v>
          </cell>
          <cell r="Q155" t="str">
            <v>Ternary fertilizers: 1 - 0;5 - 0;5 - prices per 100 kg merchandise</v>
          </cell>
          <cell r="R155" t="str">
            <v>Ternary fertilizers: 1 - 0;5 - 0;5 - prices per 100 kg merchandise</v>
          </cell>
          <cell r="S155" t="str">
            <v>Ternary fertilizers: 1 - 0;5 - 0;5 - prices per 100 kg merchandise</v>
          </cell>
          <cell r="T155" t="str">
            <v>Ternary fertilizers: 1 - 0;5 - 0;5 - prices per 100 kg merchandise</v>
          </cell>
          <cell r="U155" t="str">
            <v>Ternary fertilizers: 1 - 0;5 - 0;5 - prices per 100 kg merchandise</v>
          </cell>
          <cell r="V155" t="str">
            <v>Ternary fertilizers: 1 - 0;5 - 0;5 - prices per 100 kg merchandise</v>
          </cell>
          <cell r="W155" t="str">
            <v>Ternary fertilizers: 1 - 0;5 - 0;5 - prices per 100 kg merchandise</v>
          </cell>
          <cell r="X155" t="str">
            <v>Ternary fertilizers: 1 - 0;5 - 0;5 - prices per 100 kg merchandise</v>
          </cell>
        </row>
        <row r="156">
          <cell r="A156">
            <v>20323600</v>
          </cell>
          <cell r="B156">
            <v>7758</v>
          </cell>
          <cell r="C156" t="str">
            <v>u4</v>
          </cell>
          <cell r="D156" t="str">
            <v>g32</v>
          </cell>
          <cell r="E156" t="str">
            <v>Ternary fertilizers: 20 - 10 - 10 - prices per 100 kg merchandise</v>
          </cell>
          <cell r="F156" t="str">
            <v>Ternary fertilizers: 20 - 10 - 10 - prices per 100 kg merchandise</v>
          </cell>
          <cell r="G156" t="str">
            <v>Dreinährstoffdünger: 20 - 10 - 10</v>
          </cell>
          <cell r="H156" t="str">
            <v>Ternary fertilizers: 20 - 10 - 10 - prices per 100 kg merchandise</v>
          </cell>
          <cell r="I156" t="str">
            <v>Ternary fertilizers: 20 - 10 - 10 - prices per 100 kg merchandise</v>
          </cell>
          <cell r="J156" t="str">
            <v>Ternary fertilizers: 20 - 10 - 10 - prices per 100 kg merchandise</v>
          </cell>
          <cell r="K156" t="str">
            <v>Ternary fertilizers: 20 - 10 - 10 - prices per 100 kg merchandise</v>
          </cell>
          <cell r="L156" t="str">
            <v>Ternary fertilizers: 20 - 10 - 10 - prices per 100 kg merchandise</v>
          </cell>
          <cell r="M156" t="str">
            <v>Engrais ternaires: 20 - 10 - 10</v>
          </cell>
          <cell r="N156" t="str">
            <v>Ternary fertilizers: 20 - 10 - 10 - prices per 100 kg merchandise</v>
          </cell>
          <cell r="O156" t="str">
            <v>Ternary fertilizers: 20 - 10 - 10 - prices per 100 kg merchandise</v>
          </cell>
          <cell r="P156" t="str">
            <v>Ternary fertilizers: 20 - 10 - 10 - prices per 100 kg merchandise</v>
          </cell>
          <cell r="Q156" t="str">
            <v>Ternary fertilizers: 20 - 10 - 10 - prices per 100 kg merchandise</v>
          </cell>
          <cell r="R156" t="str">
            <v>Ternary fertilizers: 20 - 10 - 10 - prices per 100 kg merchandise</v>
          </cell>
          <cell r="S156" t="str">
            <v>Ternary fertilizers: 20 - 10 - 10 - prices per 100 kg merchandise</v>
          </cell>
          <cell r="T156" t="str">
            <v>Ternary fertilizers: 20 - 10 - 10 - prices per 100 kg merchandise</v>
          </cell>
          <cell r="U156" t="str">
            <v>Ternary fertilizers: 20 - 10 - 10 - prices per 100 kg merchandise</v>
          </cell>
          <cell r="V156" t="str">
            <v>Ternary fertilizers: 20 - 10 - 10 - prices per 100 kg merchandise</v>
          </cell>
          <cell r="W156" t="str">
            <v>Ternary fertilizers: 20 - 10 - 10 - prices per 100 kg merchandise</v>
          </cell>
          <cell r="X156" t="str">
            <v>Ternary fertilizers: 20 - 10 - 10 - prices per 100 kg merchandise</v>
          </cell>
        </row>
        <row r="157">
          <cell r="A157">
            <v>20323201</v>
          </cell>
          <cell r="B157">
            <v>7766</v>
          </cell>
          <cell r="C157" t="str">
            <v>u4</v>
          </cell>
          <cell r="D157" t="str">
            <v>g32</v>
          </cell>
          <cell r="E157" t="str">
            <v>Ternary fertilizers: 1 - 1 - 1 (in sacks) - prices per 100 kg merchandise</v>
          </cell>
          <cell r="F157" t="str">
            <v>Ternary fertilizers: 1 - 1 - 1 (in sacks) - prices per 100 kg merchandise</v>
          </cell>
          <cell r="G157" t="str">
            <v>Dreinährstoffdünger: 1 - 1 - 1 (Sackware)</v>
          </cell>
          <cell r="H157" t="str">
            <v>Ternary fertilizers: 1 - 1 - 1 (in sacks) - prices per 100 kg merchandise</v>
          </cell>
          <cell r="I157" t="str">
            <v>Ternary fertilizers: 1 - 1 - 1 (in sacks) - prices per 100 kg merchandise</v>
          </cell>
          <cell r="J157" t="str">
            <v>Ternary fertilizers: 1 - 1 - 1 (in sacks) - prices per 100 kg merchandise</v>
          </cell>
          <cell r="K157" t="str">
            <v>Ternary fertilizers: 1 - 1 - 1 (in sacks) - prices per 100 kg merchandise</v>
          </cell>
          <cell r="L157" t="str">
            <v>Ternary fertilizers: 1 - 1 - 1 (in sacks) - prices per 100 kg merchandise</v>
          </cell>
          <cell r="M157" t="str">
            <v>Engrais ternaires: 1 - 1 - 1 (en vrac)</v>
          </cell>
          <cell r="N157" t="str">
            <v>Ternary fertilizers: 1 - 1 - 1 (in sacks) - prices per 100 kg merchandise</v>
          </cell>
          <cell r="O157" t="str">
            <v>Ternary fertilizers: 1 - 1 - 1 (in sacks) - prices per 100 kg merchandise</v>
          </cell>
          <cell r="P157" t="str">
            <v>Ternary fertilizers: 1 - 1 - 1 (in sacks) - prices per 100 kg merchandise</v>
          </cell>
          <cell r="Q157" t="str">
            <v>Ternary fertilizers: 1 - 1 - 1 (in sacks) - prices per 100 kg merchandise</v>
          </cell>
          <cell r="R157" t="str">
            <v>Ternary fertilizers: 1 - 1 - 1 (in sacks) - prices per 100 kg merchandise</v>
          </cell>
          <cell r="S157" t="str">
            <v>Ternary fertilizers: 1 - 1 - 1 (in sacks) - prices per 100 kg merchandise</v>
          </cell>
          <cell r="T157" t="str">
            <v>Ternary fertilizers: 1 - 1 - 1 (in sacks) - prices per 100 kg merchandise</v>
          </cell>
          <cell r="U157" t="str">
            <v>Ternary fertilizers: 1 - 1 - 1 (in sacks) - prices per 100 kg merchandise</v>
          </cell>
          <cell r="V157" t="str">
            <v>Ternary fertilizers: 1 - 1 - 1 (in sacks) - prices per 100 kg merchandise</v>
          </cell>
          <cell r="W157" t="str">
            <v>Ternary fertilizers: 1 - 1 - 1 (in sacks) - prices per 100 kg merchandise</v>
          </cell>
          <cell r="X157" t="str">
            <v>Ternary fertilizers: 1 - 1 - 1 (in sacks) - prices per 100 kg merchandise</v>
          </cell>
        </row>
        <row r="158">
          <cell r="A158">
            <v>20323301</v>
          </cell>
          <cell r="B158">
            <v>7759</v>
          </cell>
          <cell r="C158" t="str">
            <v>u4</v>
          </cell>
          <cell r="D158" t="str">
            <v>g32</v>
          </cell>
          <cell r="E158" t="str">
            <v>Ternary Fertilizers: 17 - 17 - 17 (in sacks) - prices per 100 kg merchandise</v>
          </cell>
          <cell r="F158" t="str">
            <v>Ternary Fertilizers: 17 - 17 - 17 (in sacks) - prices per 100 kg merchandise</v>
          </cell>
          <cell r="G158" t="str">
            <v>Dreinährstoffdünger: 17 - 17 - 17 (Sackware)</v>
          </cell>
          <cell r="H158" t="str">
            <v>Ternary Fertilizers: 17 - 17 - 17 (in sacks) - prices per 100 kg merchandise</v>
          </cell>
          <cell r="I158" t="str">
            <v>Ternary Fertilizers: 17 - 17 - 17 (in sacks) - prices per 100 kg merchandise</v>
          </cell>
          <cell r="J158" t="str">
            <v>Ternary Fertilizers: 17 - 17 - 17 (in sacks) - prices per 100 kg merchandise</v>
          </cell>
          <cell r="K158" t="str">
            <v>Ternary Fertilizers: 17 - 17 - 17 (in sacks) - prices per 100 kg merchandise</v>
          </cell>
          <cell r="L158" t="str">
            <v>Ternary Fertilizers: 17 - 17 - 17 (in sacks) - prices per 100 kg merchandise</v>
          </cell>
          <cell r="M158" t="str">
            <v>Engrais ternaires: 17 - 17 - 17 (en sacs)</v>
          </cell>
          <cell r="N158" t="str">
            <v>Ternary Fertilizers: 17 - 17 - 17 (in sacks) - prices per 100 kg merchandise</v>
          </cell>
          <cell r="O158" t="str">
            <v>Ternary Fertilizers: 17 - 17 - 17 (in sacks) - prices per 100 kg merchandise</v>
          </cell>
          <cell r="P158" t="str">
            <v>Ternary Fertilizers: 17 - 17 - 17 (in sacks) - prices per 100 kg merchandise</v>
          </cell>
          <cell r="Q158" t="str">
            <v>Ternary Fertilizers: 17 - 17 - 17 (in sacks) - prices per 100 kg merchandise</v>
          </cell>
          <cell r="R158" t="str">
            <v>Ternary Fertilizers: 17 - 17 - 17 (in sacks) - prices per 100 kg merchandise</v>
          </cell>
          <cell r="S158" t="str">
            <v>Ternary Fertilizers: 17 - 17 - 17 (in sacks) - prices per 100 kg merchandise</v>
          </cell>
          <cell r="T158" t="str">
            <v>Ternary Fertilizers: 17 - 17 - 17 (in sacks) - prices per 100 kg merchandise</v>
          </cell>
          <cell r="U158" t="str">
            <v>Ternary Fertilizers: 17 - 17 - 17 (in sacks) - prices per 100 kg merchandise</v>
          </cell>
          <cell r="V158" t="str">
            <v>Ternary Fertilizers: 17 - 17 - 17 (in sacks) - prices per 100 kg merchandise</v>
          </cell>
          <cell r="W158" t="str">
            <v>Ternary Fertilizers: 17 - 17 - 17 (in sacks) - prices per 100 kg merchandise</v>
          </cell>
          <cell r="X158" t="str">
            <v>Ternary Fertilizers: 17 - 17 - 17 (in sacks) - prices per 100 kg merchandise</v>
          </cell>
        </row>
        <row r="159">
          <cell r="A159">
            <v>20323202</v>
          </cell>
          <cell r="B159">
            <v>7767</v>
          </cell>
          <cell r="C159" t="str">
            <v>u4</v>
          </cell>
          <cell r="D159" t="str">
            <v>g32</v>
          </cell>
          <cell r="E159" t="str">
            <v>Ternary fertilizers: 1 - 1 - 1 (in bulk) - prices per 100 kg merchandise</v>
          </cell>
          <cell r="F159" t="str">
            <v>Ternary fertilizers: 1 - 1 - 1 (in bulk) - prices per 100 kg merchandise</v>
          </cell>
          <cell r="G159" t="str">
            <v>Dreinährstoffdünger: 1 - 1 - 1 (Schüttgut)</v>
          </cell>
          <cell r="H159" t="str">
            <v>Ternary fertilizers: 1 - 1 - 1 (in bulk) - prices per 100 kg merchandise</v>
          </cell>
          <cell r="I159" t="str">
            <v>Ternary fertilizers: 1 - 1 - 1 (in bulk) - prices per 100 kg merchandise</v>
          </cell>
          <cell r="J159" t="str">
            <v>Ternary fertilizers: 1 - 1 - 1 (in bulk) - prices per 100 kg merchandise</v>
          </cell>
          <cell r="K159" t="str">
            <v>Ternary fertilizers: 1 - 1 - 1 (in bulk) - prices per 100 kg merchandise</v>
          </cell>
          <cell r="L159" t="str">
            <v>Ternary fertilizers: 1 - 1 - 1 (in bulk) - prices per 100 kg merchandise</v>
          </cell>
          <cell r="M159" t="str">
            <v>Engrais ternaires: 1 - 1 - 1 (en vrac)</v>
          </cell>
          <cell r="N159" t="str">
            <v>Ternary fertilizers: 1 - 1 - 1 (in bulk) - prices per 100 kg merchandise</v>
          </cell>
          <cell r="O159" t="str">
            <v>Ternary fertilizers: 1 - 1 - 1 (in bulk) - prices per 100 kg merchandise</v>
          </cell>
          <cell r="P159" t="str">
            <v>Ternary fertilizers: 1 - 1 - 1 (in bulk) - prices per 100 kg merchandise</v>
          </cell>
          <cell r="Q159" t="str">
            <v>Ternary fertilizers: 1 - 1 - 1 (in bulk) - prices per 100 kg merchandise</v>
          </cell>
          <cell r="R159" t="str">
            <v>Ternary fertilizers: 1 - 1 - 1 (in bulk) - prices per 100 kg merchandise</v>
          </cell>
          <cell r="S159" t="str">
            <v>Ternary fertilizers: 1 - 1 - 1 (in bulk) - prices per 100 kg merchandise</v>
          </cell>
          <cell r="T159" t="str">
            <v>Ternary fertilizers: 1 - 1 - 1 (in bulk) - prices per 100 kg merchandise</v>
          </cell>
          <cell r="U159" t="str">
            <v>Ternary fertilizers: 1 - 1 - 1 (in bulk) - prices per 100 kg merchandise</v>
          </cell>
          <cell r="V159" t="str">
            <v>Ternary fertilizers: 1 - 1 - 1 (in bulk) - prices per 100 kg merchandise</v>
          </cell>
          <cell r="W159" t="str">
            <v>Ternary fertilizers: 1 - 1 - 1 (in bulk) - prices per 100 kg merchandise</v>
          </cell>
          <cell r="X159" t="str">
            <v>Ternary fertilizers: 1 - 1 - 1 (in bulk) - prices per 100 kg merchandise</v>
          </cell>
        </row>
        <row r="160">
          <cell r="A160">
            <v>20323302</v>
          </cell>
          <cell r="B160">
            <v>7790</v>
          </cell>
          <cell r="C160" t="str">
            <v>u4</v>
          </cell>
          <cell r="D160" t="str">
            <v>g32</v>
          </cell>
          <cell r="E160" t="str">
            <v>Ternary Fertilizers : 17 - 17 - 17 (in bulk) - prices per 100 kg merchandise</v>
          </cell>
          <cell r="F160" t="str">
            <v>Ternary Fertilizers : 17 - 17 - 17 (in bulk) - prices per 100 kg merchandise</v>
          </cell>
          <cell r="G160" t="str">
            <v>Dreinährstoffdünger: 17 - 17 - 17 (Schüttgut)</v>
          </cell>
          <cell r="H160" t="str">
            <v>Ternary Fertilizers : 17 - 17 - 17 (in bulk) - prices per 100 kg merchandise</v>
          </cell>
          <cell r="I160" t="str">
            <v>Ternary Fertilizers : 17 - 17 - 17 (in bulk) - prices per 100 kg merchandise</v>
          </cell>
          <cell r="J160" t="str">
            <v>Ternary Fertilizers : 17 - 17 - 17 (in bulk) - prices per 100 kg merchandise</v>
          </cell>
          <cell r="K160" t="str">
            <v>Ternary Fertilizers : 17 - 17 - 17 (in bulk) - prices per 100 kg merchandise</v>
          </cell>
          <cell r="L160" t="str">
            <v>Ternary Fertilizers : 17 - 17 - 17 (in bulk) - prices per 100 kg merchandise</v>
          </cell>
          <cell r="M160" t="str">
            <v>Engrais ternaires: 17 - 17 - 17 (en vrac)</v>
          </cell>
          <cell r="N160" t="str">
            <v>Ternary Fertilizers : 17 - 17 - 17 (in bulk) - prices per 100 kg merchandise</v>
          </cell>
          <cell r="O160" t="str">
            <v>Ternary Fertilizers : 17 - 17 - 17 (in bulk) - prices per 100 kg merchandise</v>
          </cell>
          <cell r="P160" t="str">
            <v>Ternary Fertilizers : 17 - 17 - 17 (in bulk) - prices per 100 kg merchandise</v>
          </cell>
          <cell r="Q160" t="str">
            <v>Ternary Fertilizers : 17 - 17 - 17 (in bulk) - prices per 100 kg merchandise</v>
          </cell>
          <cell r="R160" t="str">
            <v>Ternary Fertilizers : 17 - 17 - 17 (in bulk) - prices per 100 kg merchandise</v>
          </cell>
          <cell r="S160" t="str">
            <v>Ternary Fertilizers : 17 - 17 - 17 (in bulk) - prices per 100 kg merchandise</v>
          </cell>
          <cell r="T160" t="str">
            <v>Ternary Fertilizers : 17 - 17 - 17 (in bulk) - prices per 100 kg merchandise</v>
          </cell>
          <cell r="U160" t="str">
            <v>Ternary Fertilizers : 17 - 17 - 17 (in bulk) - prices per 100 kg merchandise</v>
          </cell>
          <cell r="V160" t="str">
            <v>Ternary Fertilizers : 17 - 17 - 17 (in bulk) - prices per 100 kg merchandise</v>
          </cell>
          <cell r="W160" t="str">
            <v>Ternary Fertilizers : 17 - 17 - 17 (in bulk) - prices per 100 kg merchandise</v>
          </cell>
          <cell r="X160" t="str">
            <v>Ternary Fertilizers : 17 - 17 - 17 (in bulk) - prices per 100 kg merchandise</v>
          </cell>
        </row>
        <row r="161">
          <cell r="A161">
            <v>20323700</v>
          </cell>
          <cell r="B161">
            <v>7795</v>
          </cell>
          <cell r="C161" t="str">
            <v>u4</v>
          </cell>
          <cell r="D161" t="str">
            <v>g32</v>
          </cell>
          <cell r="E161" t="str">
            <v>Ternary fertilizers: 1 - 1 - 2 - prices per 100 kg merchandise</v>
          </cell>
          <cell r="F161" t="str">
            <v>Ternary fertilizers: 1 - 1 - 2 - prices per 100 kg merchandise</v>
          </cell>
          <cell r="G161" t="str">
            <v>Dreinährstoffdünger: 1 - 2 - 2</v>
          </cell>
          <cell r="H161" t="str">
            <v>Ternary fertilizers: 1 - 1 - 2 - prices per 100 kg merchandise</v>
          </cell>
          <cell r="I161" t="str">
            <v>Ternary fertilizers: 1 - 1 - 2 - prices per 100 kg merchandise</v>
          </cell>
          <cell r="J161" t="str">
            <v>Ternary fertilizers: 1 - 1 - 2 - prices per 100 kg merchandise</v>
          </cell>
          <cell r="K161" t="str">
            <v>Ternary fertilizers: 1 - 1 - 2 - prices per 100 kg merchandise</v>
          </cell>
          <cell r="L161" t="str">
            <v>Ternary fertilizers: 1 - 1 - 2 - prices per 100 kg merchandise</v>
          </cell>
          <cell r="M161" t="str">
            <v>Engrais ternaires: 1 - 1 - 2</v>
          </cell>
          <cell r="N161" t="str">
            <v>Ternary fertilizers: 1 - 1 - 2 - prices per 100 kg merchandise</v>
          </cell>
          <cell r="O161" t="str">
            <v>Ternary fertilizers: 1 - 1 - 2 - prices per 100 kg merchandise</v>
          </cell>
          <cell r="P161" t="str">
            <v>Ternary fertilizers: 1 - 1 - 2 - prices per 100 kg merchandise</v>
          </cell>
          <cell r="Q161" t="str">
            <v>Ternary fertilizers: 1 - 1 - 2 - prices per 100 kg merchandise</v>
          </cell>
          <cell r="R161" t="str">
            <v>Ternary fertilizers: 1 - 1 - 2 - prices per 100 kg merchandise</v>
          </cell>
          <cell r="S161" t="str">
            <v>Ternary fertilizers: 1 - 1 - 2 - prices per 100 kg merchandise</v>
          </cell>
          <cell r="T161" t="str">
            <v>Ternary fertilizers: 1 - 1 - 2 - prices per 100 kg merchandise</v>
          </cell>
          <cell r="U161" t="str">
            <v>Ternary fertilizers: 1 - 1 - 2 - prices per 100 kg merchandise</v>
          </cell>
          <cell r="V161" t="str">
            <v>Ternary fertilizers: 1 - 1 - 2 - prices per 100 kg merchandise</v>
          </cell>
          <cell r="W161" t="str">
            <v>Ternary fertilizers: 1 - 1 - 2 - prices per 100 kg merchandise</v>
          </cell>
          <cell r="X161" t="str">
            <v>Ternary fertilizers: 1 - 1 - 2 - prices per 100 kg merchandise</v>
          </cell>
        </row>
        <row r="162">
          <cell r="A162">
            <v>20323800</v>
          </cell>
          <cell r="B162">
            <v>7755</v>
          </cell>
          <cell r="C162" t="str">
            <v>u4</v>
          </cell>
          <cell r="D162" t="str">
            <v>g32</v>
          </cell>
          <cell r="E162" t="str">
            <v>Ternary fertilizers: 9 - 9 - 18 - prices per 100 kg merchandise</v>
          </cell>
          <cell r="F162" t="str">
            <v>Ternary fertilizers: 9 - 9 - 18 - prices per 100 kg merchandise</v>
          </cell>
          <cell r="G162" t="str">
            <v>Dreinährstoffdünger: 9 - 9 - 18</v>
          </cell>
          <cell r="H162" t="str">
            <v>Ternary fertilizers: 9 - 9 - 18 - prices per 100 kg merchandise</v>
          </cell>
          <cell r="I162" t="str">
            <v>Ternary fertilizers: 9 - 9 - 18 - prices per 100 kg merchandise</v>
          </cell>
          <cell r="J162" t="str">
            <v>Ternary fertilizers: 9 - 9 - 18 - prices per 100 kg merchandise</v>
          </cell>
          <cell r="K162" t="str">
            <v>Ternary fertilizers: 9 - 9 - 18 - prices per 100 kg merchandise</v>
          </cell>
          <cell r="L162" t="str">
            <v>Ternary fertilizers: 9 - 9 - 18 - prices per 100 kg merchandise</v>
          </cell>
          <cell r="M162" t="str">
            <v>Engrais ternaires: 9 - 9 - 18</v>
          </cell>
          <cell r="N162" t="str">
            <v>Ternary fertilizers: 9 - 9 - 18 - prices per 100 kg merchandise</v>
          </cell>
          <cell r="O162" t="str">
            <v>Ternary fertilizers: 9 - 9 - 18 - prices per 100 kg merchandise</v>
          </cell>
          <cell r="P162" t="str">
            <v>Ternary fertilizers: 9 - 9 - 18 - prices per 100 kg merchandise</v>
          </cell>
          <cell r="Q162" t="str">
            <v>Ternary fertilizers: 9 - 9 - 18 - prices per 100 kg merchandise</v>
          </cell>
          <cell r="R162" t="str">
            <v>Ternary fertilizers: 9 - 9 - 18 - prices per 100 kg merchandise</v>
          </cell>
          <cell r="S162" t="str">
            <v>Ternary fertilizers: 9 - 9 - 18 - prices per 100 kg merchandise</v>
          </cell>
          <cell r="T162" t="str">
            <v>Ternary fertilizers: 9 - 9 - 18 - prices per 100 kg merchandise</v>
          </cell>
          <cell r="U162" t="str">
            <v>Ternary fertilizers: 9 - 9 - 18 - prices per 100 kg merchandise</v>
          </cell>
          <cell r="V162" t="str">
            <v>Ternary fertilizers: 9 - 9 - 18 - prices per 100 kg merchandise</v>
          </cell>
          <cell r="W162" t="str">
            <v>Ternary fertilizers: 9 - 9 - 18 - prices per 100 kg merchandise</v>
          </cell>
          <cell r="X162" t="str">
            <v>Ternary fertilizers: 9 - 9 - 18 - prices per 100 kg merchandise</v>
          </cell>
        </row>
        <row r="163">
          <cell r="A163">
            <v>20323400</v>
          </cell>
          <cell r="B163">
            <v>7780</v>
          </cell>
          <cell r="C163" t="str">
            <v>u4</v>
          </cell>
          <cell r="D163" t="str">
            <v>g32</v>
          </cell>
          <cell r="E163" t="str">
            <v>Ternary fertilizers: 1 - 2 - 2 - prices per 100 kg merchandise</v>
          </cell>
          <cell r="F163" t="str">
            <v>Ternary fertilizers: 1 - 2 - 2 - prices per 100 kg merchandise</v>
          </cell>
          <cell r="G163" t="str">
            <v>Dreinährstoffdünger: 1 - 1 - 2</v>
          </cell>
          <cell r="H163" t="str">
            <v>Ternary fertilizers: 1 - 2 - 2 - prices per 100 kg merchandise</v>
          </cell>
          <cell r="I163" t="str">
            <v>Ternary fertilizers: 1 - 2 - 2 - prices per 100 kg merchandise</v>
          </cell>
          <cell r="J163" t="str">
            <v>Ternary fertilizers: 1 - 2 - 2 - prices per 100 kg merchandise</v>
          </cell>
          <cell r="K163" t="str">
            <v>Ternary fertilizers: 1 - 2 - 2 - prices per 100 kg merchandise</v>
          </cell>
          <cell r="L163" t="str">
            <v>Ternary fertilizers: 1 - 2 - 2 - prices per 100 kg merchandise</v>
          </cell>
          <cell r="M163" t="str">
            <v>Engrais ternaires: 1 - 2 - 2</v>
          </cell>
          <cell r="N163" t="str">
            <v>Ternary fertilizers: 1 - 2 - 2 - prices per 100 kg merchandise</v>
          </cell>
          <cell r="O163" t="str">
            <v>Ternary fertilizers: 1 - 2 - 2 - prices per 100 kg merchandise</v>
          </cell>
          <cell r="P163" t="str">
            <v>Ternary fertilizers: 1 - 2 - 2 - prices per 100 kg merchandise</v>
          </cell>
          <cell r="Q163" t="str">
            <v>Ternary fertilizers: 1 - 2 - 2 - prices per 100 kg merchandise</v>
          </cell>
          <cell r="R163" t="str">
            <v>Ternary fertilizers: 1 - 2 - 2 - prices per 100 kg merchandise</v>
          </cell>
          <cell r="S163" t="str">
            <v>Ternary fertilizers: 1 - 2 - 2 - prices per 100 kg merchandise</v>
          </cell>
          <cell r="T163" t="str">
            <v>Ternary fertilizers: 1 - 2 - 2 - prices per 100 kg merchandise</v>
          </cell>
          <cell r="U163" t="str">
            <v>Ternary fertilizers: 1 - 2 - 2 - prices per 100 kg merchandise</v>
          </cell>
          <cell r="V163" t="str">
            <v>Ternary fertilizers: 1 - 2 - 2 - prices per 100 kg merchandise</v>
          </cell>
          <cell r="W163" t="str">
            <v>Ternary fertilizers: 1 - 2 - 2 - prices per 100 kg merchandise</v>
          </cell>
          <cell r="X163" t="str">
            <v>Ternary fertilizers: 1 - 2 - 2 - prices per 100 kg merchandise</v>
          </cell>
        </row>
        <row r="164">
          <cell r="A164">
            <v>20323500</v>
          </cell>
          <cell r="B164">
            <v>7785</v>
          </cell>
          <cell r="C164" t="str">
            <v>u4</v>
          </cell>
          <cell r="D164" t="str">
            <v>g32</v>
          </cell>
          <cell r="E164" t="str">
            <v>Ternary fertilizers: 10 - 20 - 20 - prices per 100 kg merchandise</v>
          </cell>
          <cell r="F164" t="str">
            <v>Ternary fertilizers: 10 - 20 - 20 - prices per 100 kg merchandise</v>
          </cell>
          <cell r="G164" t="str">
            <v>Dreinährstoffdünger: 10 - 20 - 20</v>
          </cell>
          <cell r="H164" t="str">
            <v>Ternary fertilizers: 10 - 20 - 20 - prices per 100 kg merchandise</v>
          </cell>
          <cell r="I164" t="str">
            <v>Ternary fertilizers: 10 - 20 - 20 - prices per 100 kg merchandise</v>
          </cell>
          <cell r="J164" t="str">
            <v>Ternary fertilizers: 10 - 20 - 20 - prices per 100 kg merchandise</v>
          </cell>
          <cell r="K164" t="str">
            <v>Ternary fertilizers: 10 - 20 - 20 - prices per 100 kg merchandise</v>
          </cell>
          <cell r="L164" t="str">
            <v>Ternary fertilizers: 10 - 20 - 20 - prices per 100 kg merchandise</v>
          </cell>
          <cell r="M164" t="str">
            <v>Engrais ternaires: 10 - 20 - 20</v>
          </cell>
          <cell r="N164" t="str">
            <v>Ternary fertilizers: 10 - 20 - 20 - prices per 100 kg merchandise</v>
          </cell>
          <cell r="O164" t="str">
            <v>Ternary fertilizers: 10 - 20 - 20 - prices per 100 kg merchandise</v>
          </cell>
          <cell r="P164" t="str">
            <v>Ternary fertilizers: 10 - 20 - 20 - prices per 100 kg merchandise</v>
          </cell>
          <cell r="Q164" t="str">
            <v>Ternary fertilizers: 10 - 20 - 20 - prices per 100 kg merchandise</v>
          </cell>
          <cell r="R164" t="str">
            <v>Ternary fertilizers: 10 - 20 - 20 - prices per 100 kg merchandise</v>
          </cell>
          <cell r="S164" t="str">
            <v>Ternary fertilizers: 10 - 20 - 20 - prices per 100 kg merchandise</v>
          </cell>
          <cell r="T164" t="str">
            <v>Ternary fertilizers: 10 - 20 - 20 - prices per 100 kg merchandise</v>
          </cell>
          <cell r="U164" t="str">
            <v>Ternary fertilizers: 10 - 20 - 20 - prices per 100 kg merchandise</v>
          </cell>
          <cell r="V164" t="str">
            <v>Ternary fertilizers: 10 - 20 - 20 - prices per 100 kg merchandise</v>
          </cell>
          <cell r="W164" t="str">
            <v>Ternary fertilizers: 10 - 20 - 20 - prices per 100 kg merchandise</v>
          </cell>
          <cell r="X164" t="str">
            <v>Ternary fertilizers: 10 - 20 - 20 - prices per 100 kg merchandise</v>
          </cell>
        </row>
        <row r="165">
          <cell r="A165">
            <v>20611100</v>
          </cell>
          <cell r="B165">
            <v>8041</v>
          </cell>
          <cell r="C165" t="str">
            <v>u2</v>
          </cell>
          <cell r="D165" t="str">
            <v>g6</v>
          </cell>
          <cell r="E165" t="str">
            <v>Feedingstuffs: fodder wheat - prices per 100 kg</v>
          </cell>
          <cell r="F165" t="str">
            <v>Feedingstuffs: fodder wheat - prices per 100 kg</v>
          </cell>
          <cell r="G165" t="str">
            <v>Futtermittel: Futterweizen</v>
          </cell>
          <cell r="H165" t="str">
            <v>Feedingstuffs: fodder wheat - prices per 100 kg</v>
          </cell>
          <cell r="I165" t="str">
            <v>Feedingstuffs: fodder wheat - prices per 100 kg</v>
          </cell>
          <cell r="J165" t="str">
            <v>Feedingstuffs: fodder wheat - prices per 100 kg</v>
          </cell>
          <cell r="K165" t="str">
            <v>Feedingstuffs: fodder wheat - prices per 100 kg</v>
          </cell>
          <cell r="L165" t="str">
            <v>Feedingstuffs: fodder wheat - prices per 100 kg</v>
          </cell>
          <cell r="M165" t="str">
            <v>Aliments: Blé fourrager</v>
          </cell>
          <cell r="N165" t="str">
            <v>Feedingstuffs: fodder wheat - prices per 100 kg</v>
          </cell>
          <cell r="O165" t="str">
            <v>Feedingstuffs: fodder wheat - prices per 100 kg</v>
          </cell>
          <cell r="P165" t="str">
            <v>Feedingstuffs: fodder wheat - prices per 100 kg</v>
          </cell>
          <cell r="Q165" t="str">
            <v>Feedingstuffs: fodder wheat - prices per 100 kg</v>
          </cell>
          <cell r="R165" t="str">
            <v>Feedingstuffs: fodder wheat - prices per 100 kg</v>
          </cell>
          <cell r="S165" t="str">
            <v>Feedingstuffs: fodder wheat - prices per 100 kg</v>
          </cell>
          <cell r="T165" t="str">
            <v>Feedingstuffs: fodder wheat - prices per 100 kg</v>
          </cell>
          <cell r="U165" t="str">
            <v>Feedingstuffs: fodder wheat - prices per 100 kg</v>
          </cell>
          <cell r="V165" t="str">
            <v>Feedingstuffs: fodder wheat - prices per 100 kg</v>
          </cell>
          <cell r="W165" t="str">
            <v>Feedingstuffs: fodder wheat - prices per 100 kg</v>
          </cell>
          <cell r="X165" t="str">
            <v>Feedingstuffs: fodder wheat - prices per 100 kg</v>
          </cell>
        </row>
        <row r="166">
          <cell r="A166">
            <v>20611200</v>
          </cell>
          <cell r="B166">
            <v>8043</v>
          </cell>
          <cell r="C166" t="str">
            <v>u2</v>
          </cell>
          <cell r="D166" t="str">
            <v>g6</v>
          </cell>
          <cell r="E166" t="str">
            <v>Feedingstuffs: barley - prices per 100 kg</v>
          </cell>
          <cell r="F166" t="str">
            <v>Feedingstuffs: barley - prices per 100 kg</v>
          </cell>
          <cell r="G166" t="str">
            <v>Futtermittel: Gerste</v>
          </cell>
          <cell r="H166" t="str">
            <v>Feedingstuffs: barley - prices per 100 kg</v>
          </cell>
          <cell r="I166" t="str">
            <v>Feedingstuffs: barley - prices per 100 kg</v>
          </cell>
          <cell r="J166" t="str">
            <v>Feedingstuffs: barley - prices per 100 kg</v>
          </cell>
          <cell r="K166" t="str">
            <v>Feedingstuffs: barley - prices per 100 kg</v>
          </cell>
          <cell r="L166" t="str">
            <v>Feedingstuffs: barley - prices per 100 kg</v>
          </cell>
          <cell r="M166" t="str">
            <v>Aliments: Orge</v>
          </cell>
          <cell r="N166" t="str">
            <v>Feedingstuffs: barley - prices per 100 kg</v>
          </cell>
          <cell r="O166" t="str">
            <v>Feedingstuffs: barley - prices per 100 kg</v>
          </cell>
          <cell r="P166" t="str">
            <v>Feedingstuffs: barley - prices per 100 kg</v>
          </cell>
          <cell r="Q166" t="str">
            <v>Feedingstuffs: barley - prices per 100 kg</v>
          </cell>
          <cell r="R166" t="str">
            <v>Feedingstuffs: barley - prices per 100 kg</v>
          </cell>
          <cell r="S166" t="str">
            <v>Feedingstuffs: barley - prices per 100 kg</v>
          </cell>
          <cell r="T166" t="str">
            <v>Feedingstuffs: barley - prices per 100 kg</v>
          </cell>
          <cell r="U166" t="str">
            <v>Feedingstuffs: barley - prices per 100 kg</v>
          </cell>
          <cell r="V166" t="str">
            <v>Feedingstuffs: barley - prices per 100 kg</v>
          </cell>
          <cell r="W166" t="str">
            <v>Feedingstuffs: barley - prices per 100 kg</v>
          </cell>
          <cell r="X166" t="str">
            <v>Feedingstuffs: barley - prices per 100 kg</v>
          </cell>
        </row>
        <row r="167">
          <cell r="A167">
            <v>20611300</v>
          </cell>
          <cell r="B167">
            <v>8044</v>
          </cell>
          <cell r="C167" t="str">
            <v>u2</v>
          </cell>
          <cell r="D167" t="str">
            <v>g6</v>
          </cell>
          <cell r="E167" t="str">
            <v>Feedingstuffs: oats - prices per 100 kg</v>
          </cell>
          <cell r="F167" t="str">
            <v>Feedingstuffs: oats - prices per 100 kg</v>
          </cell>
          <cell r="G167" t="str">
            <v>Futtermittel: Hafer</v>
          </cell>
          <cell r="H167" t="str">
            <v>Feedingstuffs: oats - prices per 100 kg</v>
          </cell>
          <cell r="I167" t="str">
            <v>Feedingstuffs: oats - prices per 100 kg</v>
          </cell>
          <cell r="J167" t="str">
            <v>Feedingstuffs: oats - prices per 100 kg</v>
          </cell>
          <cell r="K167" t="str">
            <v>Feedingstuffs: oats - prices per 100 kg</v>
          </cell>
          <cell r="L167" t="str">
            <v>Feedingstuffs: oats - prices per 100 kg</v>
          </cell>
          <cell r="M167" t="str">
            <v>Aliments: Avoine</v>
          </cell>
          <cell r="N167" t="str">
            <v>Feedingstuffs: oats - prices per 100 kg</v>
          </cell>
          <cell r="O167" t="str">
            <v>Feedingstuffs: oats - prices per 100 kg</v>
          </cell>
          <cell r="P167" t="str">
            <v>Feedingstuffs: oats - prices per 100 kg</v>
          </cell>
          <cell r="Q167" t="str">
            <v>Feedingstuffs: oats - prices per 100 kg</v>
          </cell>
          <cell r="R167" t="str">
            <v>Feedingstuffs: oats - prices per 100 kg</v>
          </cell>
          <cell r="S167" t="str">
            <v>Feedingstuffs: oats - prices per 100 kg</v>
          </cell>
          <cell r="T167" t="str">
            <v>Feedingstuffs: oats - prices per 100 kg</v>
          </cell>
          <cell r="U167" t="str">
            <v>Feedingstuffs: oats - prices per 100 kg</v>
          </cell>
          <cell r="V167" t="str">
            <v>Feedingstuffs: oats - prices per 100 kg</v>
          </cell>
          <cell r="W167" t="str">
            <v>Feedingstuffs: oats - prices per 100 kg</v>
          </cell>
          <cell r="X167" t="str">
            <v>Feedingstuffs: oats - prices per 100 kg</v>
          </cell>
        </row>
        <row r="168">
          <cell r="A168">
            <v>20611400</v>
          </cell>
          <cell r="B168">
            <v>8045</v>
          </cell>
          <cell r="C168" t="str">
            <v>u2</v>
          </cell>
          <cell r="D168" t="str">
            <v>g6</v>
          </cell>
          <cell r="E168" t="str">
            <v>Feedingstuffs: maize - prices per 100 kg</v>
          </cell>
          <cell r="F168" t="str">
            <v>Feedingstuffs: maize - prices per 100 kg</v>
          </cell>
          <cell r="G168" t="str">
            <v>Futtermittel: Mais</v>
          </cell>
          <cell r="H168" t="str">
            <v>Feedingstuffs: maize - prices per 100 kg</v>
          </cell>
          <cell r="I168" t="str">
            <v>Feedingstuffs: maize - prices per 100 kg</v>
          </cell>
          <cell r="J168" t="str">
            <v>Feedingstuffs: maize - prices per 100 kg</v>
          </cell>
          <cell r="K168" t="str">
            <v>Feedingstuffs: maize - prices per 100 kg</v>
          </cell>
          <cell r="L168" t="str">
            <v>Feedingstuffs: maize - prices per 100 kg</v>
          </cell>
          <cell r="M168" t="str">
            <v>Aliments: Maïs</v>
          </cell>
          <cell r="N168" t="str">
            <v>Feedingstuffs: maize - prices per 100 kg</v>
          </cell>
          <cell r="O168" t="str">
            <v>Feedingstuffs: maize - prices per 100 kg</v>
          </cell>
          <cell r="P168" t="str">
            <v>Feedingstuffs: maize - prices per 100 kg</v>
          </cell>
          <cell r="Q168" t="str">
            <v>Feedingstuffs: maize - prices per 100 kg</v>
          </cell>
          <cell r="R168" t="str">
            <v>Feedingstuffs: maize - prices per 100 kg</v>
          </cell>
          <cell r="S168" t="str">
            <v>Feedingstuffs: maize - prices per 100 kg</v>
          </cell>
          <cell r="T168" t="str">
            <v>Feedingstuffs: maize - prices per 100 kg</v>
          </cell>
          <cell r="U168" t="str">
            <v>Feedingstuffs: maize - prices per 100 kg</v>
          </cell>
          <cell r="V168" t="str">
            <v>Feedingstuffs: maize - prices per 100 kg</v>
          </cell>
          <cell r="W168" t="str">
            <v>Feedingstuffs: maize - prices per 100 kg</v>
          </cell>
          <cell r="X168" t="str">
            <v>Feedingstuffs: maize - prices per 100 kg</v>
          </cell>
        </row>
        <row r="169">
          <cell r="A169">
            <v>20611500</v>
          </cell>
          <cell r="B169">
            <v>8052</v>
          </cell>
          <cell r="C169" t="str">
            <v>u2</v>
          </cell>
          <cell r="D169" t="str">
            <v>g6</v>
          </cell>
          <cell r="E169" t="str">
            <v>Feedingstuffs: wheat bran - prices per 100 kg</v>
          </cell>
          <cell r="F169" t="str">
            <v>Feedingstuffs: wheat bran - prices per 100 kg</v>
          </cell>
          <cell r="G169" t="str">
            <v>Futtermittel: Weizenkleie</v>
          </cell>
          <cell r="H169" t="str">
            <v>Feedingstuffs: wheat bran - prices per 100 kg</v>
          </cell>
          <cell r="I169" t="str">
            <v>Feedingstuffs: wheat bran - prices per 100 kg</v>
          </cell>
          <cell r="J169" t="str">
            <v>Feedingstuffs: wheat bran - prices per 100 kg</v>
          </cell>
          <cell r="K169" t="str">
            <v>Feedingstuffs: wheat bran - prices per 100 kg</v>
          </cell>
          <cell r="L169" t="str">
            <v>Feedingstuffs: wheat bran - prices per 100 kg</v>
          </cell>
          <cell r="M169" t="str">
            <v>Aliments: Son de blé</v>
          </cell>
          <cell r="N169" t="str">
            <v>Feedingstuffs: wheat bran - prices per 100 kg</v>
          </cell>
          <cell r="O169" t="str">
            <v>Feedingstuffs: wheat bran - prices per 100 kg</v>
          </cell>
          <cell r="P169" t="str">
            <v>Feedingstuffs: wheat bran - prices per 100 kg</v>
          </cell>
          <cell r="Q169" t="str">
            <v>Feedingstuffs: wheat bran - prices per 100 kg</v>
          </cell>
          <cell r="R169" t="str">
            <v>Feedingstuffs: wheat bran - prices per 100 kg</v>
          </cell>
          <cell r="S169" t="str">
            <v>Feedingstuffs: wheat bran - prices per 100 kg</v>
          </cell>
          <cell r="T169" t="str">
            <v>Feedingstuffs: wheat bran - prices per 100 kg</v>
          </cell>
          <cell r="U169" t="str">
            <v>Feedingstuffs: wheat bran - prices per 100 kg</v>
          </cell>
          <cell r="V169" t="str">
            <v>Feedingstuffs: wheat bran - prices per 100 kg</v>
          </cell>
          <cell r="W169" t="str">
            <v>Feedingstuffs: wheat bran - prices per 100 kg</v>
          </cell>
          <cell r="X169" t="str">
            <v>Feedingstuffs: wheat bran - prices per 100 kg</v>
          </cell>
        </row>
        <row r="170">
          <cell r="A170">
            <v>20611600</v>
          </cell>
          <cell r="B170">
            <v>8054</v>
          </cell>
          <cell r="C170" t="str">
            <v>u2</v>
          </cell>
          <cell r="D170" t="str">
            <v>g6</v>
          </cell>
          <cell r="E170" t="str">
            <v>Feedingstuffs: ground barley - prices per 100 kg</v>
          </cell>
          <cell r="F170" t="str">
            <v>Feedingstuffs: ground barley - prices per 100 kg</v>
          </cell>
          <cell r="G170" t="str">
            <v>Futtermittel: Gerste - gemahlen</v>
          </cell>
          <cell r="H170" t="str">
            <v>Feedingstuffs: ground barley - prices per 100 kg</v>
          </cell>
          <cell r="I170" t="str">
            <v>Feedingstuffs: ground barley - prices per 100 kg</v>
          </cell>
          <cell r="J170" t="str">
            <v>Feedingstuffs: ground barley - prices per 100 kg</v>
          </cell>
          <cell r="K170" t="str">
            <v>Feedingstuffs: ground barley - prices per 100 kg</v>
          </cell>
          <cell r="L170" t="str">
            <v>Feedingstuffs: ground barley - prices per 100 kg</v>
          </cell>
          <cell r="M170" t="str">
            <v>Aliments: Orge moulue</v>
          </cell>
          <cell r="N170" t="str">
            <v>Feedingstuffs: ground barley - prices per 100 kg</v>
          </cell>
          <cell r="O170" t="str">
            <v>Feedingstuffs: ground barley - prices per 100 kg</v>
          </cell>
          <cell r="P170" t="str">
            <v>Feedingstuffs: ground barley - prices per 100 kg</v>
          </cell>
          <cell r="Q170" t="str">
            <v>Feedingstuffs: ground barley - prices per 100 kg</v>
          </cell>
          <cell r="R170" t="str">
            <v>Feedingstuffs: ground barley - prices per 100 kg</v>
          </cell>
          <cell r="S170" t="str">
            <v>Feedingstuffs: ground barley - prices per 100 kg</v>
          </cell>
          <cell r="T170" t="str">
            <v>Feedingstuffs: ground barley - prices per 100 kg</v>
          </cell>
          <cell r="U170" t="str">
            <v>Feedingstuffs: ground barley - prices per 100 kg</v>
          </cell>
          <cell r="V170" t="str">
            <v>Feedingstuffs: ground barley - prices per 100 kg</v>
          </cell>
          <cell r="W170" t="str">
            <v>Feedingstuffs: ground barley - prices per 100 kg</v>
          </cell>
          <cell r="X170" t="str">
            <v>Feedingstuffs: ground barley - prices per 100 kg</v>
          </cell>
        </row>
        <row r="171">
          <cell r="A171">
            <v>20611700</v>
          </cell>
          <cell r="B171">
            <v>8056</v>
          </cell>
          <cell r="C171" t="str">
            <v>u2</v>
          </cell>
          <cell r="D171" t="str">
            <v>g6</v>
          </cell>
          <cell r="E171" t="str">
            <v>Feedingstuffs: ground maize - prices per 100 kg</v>
          </cell>
          <cell r="F171" t="str">
            <v>Feedingstuffs: ground maize - prices per 100 kg</v>
          </cell>
          <cell r="G171" t="str">
            <v>Futtermittel: Mais - gemahlen</v>
          </cell>
          <cell r="H171" t="str">
            <v>Feedingstuffs: ground maize - prices per 100 kg</v>
          </cell>
          <cell r="I171" t="str">
            <v>Feedingstuffs: ground maize - prices per 100 kg</v>
          </cell>
          <cell r="J171" t="str">
            <v>Feedingstuffs: ground maize - prices per 100 kg</v>
          </cell>
          <cell r="K171" t="str">
            <v>Feedingstuffs: ground maize - prices per 100 kg</v>
          </cell>
          <cell r="L171" t="str">
            <v>Feedingstuffs: ground maize - prices per 100 kg</v>
          </cell>
          <cell r="M171" t="str">
            <v>Aliments: Maïs moulu</v>
          </cell>
          <cell r="N171" t="str">
            <v>Feedingstuffs: ground maize - prices per 100 kg</v>
          </cell>
          <cell r="O171" t="str">
            <v>Feedingstuffs: ground maize - prices per 100 kg</v>
          </cell>
          <cell r="P171" t="str">
            <v>Feedingstuffs: ground maize - prices per 100 kg</v>
          </cell>
          <cell r="Q171" t="str">
            <v>Feedingstuffs: ground maize - prices per 100 kg</v>
          </cell>
          <cell r="R171" t="str">
            <v>Feedingstuffs: ground maize - prices per 100 kg</v>
          </cell>
          <cell r="S171" t="str">
            <v>Feedingstuffs: ground maize - prices per 100 kg</v>
          </cell>
          <cell r="T171" t="str">
            <v>Feedingstuffs: ground maize - prices per 100 kg</v>
          </cell>
          <cell r="U171" t="str">
            <v>Feedingstuffs: ground maize - prices per 100 kg</v>
          </cell>
          <cell r="V171" t="str">
            <v>Feedingstuffs: ground maize - prices per 100 kg</v>
          </cell>
          <cell r="W171" t="str">
            <v>Feedingstuffs: ground maize - prices per 100 kg</v>
          </cell>
          <cell r="X171" t="str">
            <v>Feedingstuffs: ground maize - prices per 100 kg</v>
          </cell>
        </row>
        <row r="172">
          <cell r="A172">
            <v>20612100</v>
          </cell>
          <cell r="B172">
            <v>8075</v>
          </cell>
          <cell r="C172" t="str">
            <v>u2</v>
          </cell>
          <cell r="D172" t="str">
            <v>g34</v>
          </cell>
          <cell r="E172" t="str">
            <v>Linseed cake (expeller) - prices per 100 kg</v>
          </cell>
          <cell r="F172" t="str">
            <v>Linseed cake (expeller) - prices per 100 kg</v>
          </cell>
          <cell r="G172" t="str">
            <v>Leinkuchen (gepreßt)</v>
          </cell>
          <cell r="H172" t="str">
            <v>Linseed cake (expeller) - prices per 100 kg</v>
          </cell>
          <cell r="I172" t="str">
            <v>Linseed cake (expeller) - prices per 100 kg</v>
          </cell>
          <cell r="J172" t="str">
            <v>Linseed cake (expeller) - prices per 100 kg</v>
          </cell>
          <cell r="K172" t="str">
            <v>Linseed cake (expeller) - prices per 100 kg</v>
          </cell>
          <cell r="L172" t="str">
            <v>Linseed cake (expeller) - prices per 100 kg</v>
          </cell>
          <cell r="M172" t="str">
            <v>Tourteaux de pression de lin</v>
          </cell>
          <cell r="N172" t="str">
            <v>Linseed cake (expeller) - prices per 100 kg</v>
          </cell>
          <cell r="O172" t="str">
            <v>Linseed cake (expeller) - prices per 100 kg</v>
          </cell>
          <cell r="P172" t="str">
            <v>Linseed cake (expeller) - prices per 100 kg</v>
          </cell>
          <cell r="Q172" t="str">
            <v>Linseed cake (expeller) - prices per 100 kg</v>
          </cell>
          <cell r="R172" t="str">
            <v>Linseed cake (expeller) - prices per 100 kg</v>
          </cell>
          <cell r="S172" t="str">
            <v>Linseed cake (expeller) - prices per 100 kg</v>
          </cell>
          <cell r="T172" t="str">
            <v>Linseed cake (expeller) - prices per 100 kg</v>
          </cell>
          <cell r="U172" t="str">
            <v>Linseed cake (expeller) - prices per 100 kg</v>
          </cell>
          <cell r="V172" t="str">
            <v>Linseed cake (expeller) - prices per 100 kg</v>
          </cell>
          <cell r="W172" t="str">
            <v>Linseed cake (expeller) - prices per 100 kg</v>
          </cell>
          <cell r="X172" t="str">
            <v>Linseed cake (expeller) - prices per 100 kg</v>
          </cell>
        </row>
        <row r="173">
          <cell r="A173">
            <v>20612200</v>
          </cell>
          <cell r="B173">
            <v>8079</v>
          </cell>
          <cell r="C173" t="str">
            <v>u2</v>
          </cell>
          <cell r="D173" t="str">
            <v>g34</v>
          </cell>
          <cell r="E173" t="str">
            <v>Toasted extracted soyabean meal - prices per 100 kg</v>
          </cell>
          <cell r="F173" t="str">
            <v>Toasted extracted soyabean meal - prices per 100 kg</v>
          </cell>
          <cell r="G173" t="str">
            <v>Sojaextraktionsschrot (getoastet)</v>
          </cell>
          <cell r="H173" t="str">
            <v>Toasted extracted soyabean meal - prices per 100 kg</v>
          </cell>
          <cell r="I173" t="str">
            <v>Toasted extracted soyabean meal - prices per 100 kg</v>
          </cell>
          <cell r="J173" t="str">
            <v>Toasted extracted soyabean meal - prices per 100 kg</v>
          </cell>
          <cell r="K173" t="str">
            <v>Toasted extracted soyabean meal - prices per 100 kg</v>
          </cell>
          <cell r="L173" t="str">
            <v>Toasted extracted soyabean meal - prices per 100 kg</v>
          </cell>
          <cell r="M173" t="str">
            <v>Tourteaux d'extraction de soja cuit</v>
          </cell>
          <cell r="N173" t="str">
            <v>Toasted extracted soyabean meal - prices per 100 kg</v>
          </cell>
          <cell r="O173" t="str">
            <v>Toasted extracted soyabean meal - prices per 100 kg</v>
          </cell>
          <cell r="P173" t="str">
            <v>Toasted extracted soyabean meal - prices per 100 kg</v>
          </cell>
          <cell r="Q173" t="str">
            <v>Toasted extracted soyabean meal - prices per 100 kg</v>
          </cell>
          <cell r="R173" t="str">
            <v>Toasted extracted soyabean meal - prices per 100 kg</v>
          </cell>
          <cell r="S173" t="str">
            <v>Toasted extracted soyabean meal - prices per 100 kg</v>
          </cell>
          <cell r="T173" t="str">
            <v>Toasted extracted soyabean meal - prices per 100 kg</v>
          </cell>
          <cell r="U173" t="str">
            <v>Toasted extracted soyabean meal - prices per 100 kg</v>
          </cell>
          <cell r="V173" t="str">
            <v>Toasted extracted soyabean meal - prices per 100 kg</v>
          </cell>
          <cell r="W173" t="str">
            <v>Toasted extracted soyabean meal - prices per 100 kg</v>
          </cell>
          <cell r="X173" t="str">
            <v>Toasted extracted soyabean meal - prices per 100 kg</v>
          </cell>
        </row>
        <row r="174">
          <cell r="A174">
            <v>20613100</v>
          </cell>
          <cell r="B174">
            <v>8120</v>
          </cell>
          <cell r="C174" t="str">
            <v>u2</v>
          </cell>
          <cell r="D174" t="str">
            <v>g63</v>
          </cell>
          <cell r="E174" t="str">
            <v>Animal meal - prices per 100 kg</v>
          </cell>
          <cell r="F174" t="str">
            <v>Animal meal - prices per 100 kg</v>
          </cell>
          <cell r="G174" t="str">
            <v>Tiermehl</v>
          </cell>
          <cell r="H174" t="str">
            <v>Animal meal - prices per 100 kg</v>
          </cell>
          <cell r="I174" t="str">
            <v>Animal meal - prices per 100 kg</v>
          </cell>
          <cell r="J174" t="str">
            <v>Animal meal - prices per 100 kg</v>
          </cell>
          <cell r="K174" t="str">
            <v>Animal meal - prices per 100 kg</v>
          </cell>
          <cell r="L174" t="str">
            <v>Animal meal - prices per 100 kg</v>
          </cell>
          <cell r="M174" t="str">
            <v>Farine animale</v>
          </cell>
          <cell r="N174" t="str">
            <v>Animal meal - prices per 100 kg</v>
          </cell>
          <cell r="O174" t="str">
            <v>Animal meal - prices per 100 kg</v>
          </cell>
          <cell r="P174" t="str">
            <v>Animal meal - prices per 100 kg</v>
          </cell>
          <cell r="Q174" t="str">
            <v>Animal meal - prices per 100 kg</v>
          </cell>
          <cell r="R174" t="str">
            <v>Animal meal - prices per 100 kg</v>
          </cell>
          <cell r="S174" t="str">
            <v>Animal meal - prices per 100 kg</v>
          </cell>
          <cell r="T174" t="str">
            <v>Animal meal - prices per 100 kg</v>
          </cell>
          <cell r="U174" t="str">
            <v>Animal meal - prices per 100 kg</v>
          </cell>
          <cell r="V174" t="str">
            <v>Animal meal - prices per 100 kg</v>
          </cell>
          <cell r="W174" t="str">
            <v>Animal meal - prices per 100 kg</v>
          </cell>
          <cell r="X174" t="str">
            <v>Animal meal - prices per 100 kg</v>
          </cell>
        </row>
        <row r="175">
          <cell r="A175">
            <v>20613200</v>
          </cell>
          <cell r="B175">
            <v>8125</v>
          </cell>
          <cell r="C175" t="str">
            <v>u2</v>
          </cell>
          <cell r="D175" t="str">
            <v>g63</v>
          </cell>
          <cell r="E175" t="str">
            <v>Fish meal - prices per 100 kg</v>
          </cell>
          <cell r="F175" t="str">
            <v>Fish meal - prices per 100 kg</v>
          </cell>
          <cell r="G175" t="str">
            <v>Fischmehl</v>
          </cell>
          <cell r="H175" t="str">
            <v>Fish meal - prices per 100 kg</v>
          </cell>
          <cell r="I175" t="str">
            <v>Fish meal - prices per 100 kg</v>
          </cell>
          <cell r="J175" t="str">
            <v>Fish meal - prices per 100 kg</v>
          </cell>
          <cell r="K175" t="str">
            <v>Fish meal - prices per 100 kg</v>
          </cell>
          <cell r="L175" t="str">
            <v>Fish meal - prices per 100 kg</v>
          </cell>
          <cell r="M175" t="str">
            <v>Farine de poisson</v>
          </cell>
          <cell r="N175" t="str">
            <v>Fish meal - prices per 100 kg</v>
          </cell>
          <cell r="O175" t="str">
            <v>Fish meal - prices per 100 kg</v>
          </cell>
          <cell r="P175" t="str">
            <v>Fish meal - prices per 100 kg</v>
          </cell>
          <cell r="Q175" t="str">
            <v>Fish meal - prices per 100 kg</v>
          </cell>
          <cell r="R175" t="str">
            <v>Fish meal - prices per 100 kg</v>
          </cell>
          <cell r="S175" t="str">
            <v>Fish meal - prices per 100 kg</v>
          </cell>
          <cell r="T175" t="str">
            <v>Fish meal - prices per 100 kg</v>
          </cell>
          <cell r="U175" t="str">
            <v>Fish meal - prices per 100 kg</v>
          </cell>
          <cell r="V175" t="str">
            <v>Fish meal - prices per 100 kg</v>
          </cell>
          <cell r="W175" t="str">
            <v>Fish meal - prices per 100 kg</v>
          </cell>
          <cell r="X175" t="str">
            <v>Fish meal - prices per 100 kg</v>
          </cell>
        </row>
        <row r="176">
          <cell r="A176">
            <v>20619100</v>
          </cell>
          <cell r="B176">
            <v>8153</v>
          </cell>
          <cell r="C176" t="str">
            <v>u2</v>
          </cell>
          <cell r="D176" t="str">
            <v>g54</v>
          </cell>
          <cell r="E176" t="str">
            <v>Dried sugar beet pulp - prices per 100 kg</v>
          </cell>
          <cell r="F176" t="str">
            <v>Dried sugar beet pulp - prices per 100 kg</v>
          </cell>
          <cell r="G176" t="str">
            <v>Diffusionsschnitzel - getrocknet</v>
          </cell>
          <cell r="H176" t="str">
            <v>Dried sugar beet pulp - prices per 100 kg</v>
          </cell>
          <cell r="I176" t="str">
            <v>Dried sugar beet pulp - prices per 100 kg</v>
          </cell>
          <cell r="J176" t="str">
            <v>Dried sugar beet pulp - prices per 100 kg</v>
          </cell>
          <cell r="K176" t="str">
            <v>Dried sugar beet pulp - prices per 100 kg</v>
          </cell>
          <cell r="L176" t="str">
            <v>Dried sugar beet pulp - prices per 100 kg</v>
          </cell>
          <cell r="M176" t="str">
            <v>Pulpes séchées de betteraves sucrières</v>
          </cell>
          <cell r="N176" t="str">
            <v>Dried sugar beet pulp - prices per 100 kg</v>
          </cell>
          <cell r="O176" t="str">
            <v>Dried sugar beet pulp - prices per 100 kg</v>
          </cell>
          <cell r="P176" t="str">
            <v>Dried sugar beet pulp - prices per 100 kg</v>
          </cell>
          <cell r="Q176" t="str">
            <v>Dried sugar beet pulp - prices per 100 kg</v>
          </cell>
          <cell r="R176" t="str">
            <v>Dried sugar beet pulp - prices per 100 kg</v>
          </cell>
          <cell r="S176" t="str">
            <v>Dried sugar beet pulp - prices per 100 kg</v>
          </cell>
          <cell r="T176" t="str">
            <v>Dried sugar beet pulp - prices per 100 kg</v>
          </cell>
          <cell r="U176" t="str">
            <v>Dried sugar beet pulp - prices per 100 kg</v>
          </cell>
          <cell r="V176" t="str">
            <v>Dried sugar beet pulp - prices per 100 kg</v>
          </cell>
          <cell r="W176" t="str">
            <v>Dried sugar beet pulp - prices per 100 kg</v>
          </cell>
          <cell r="X176" t="str">
            <v>Dried sugar beet pulp - prices per 100 kg</v>
          </cell>
        </row>
        <row r="177">
          <cell r="A177">
            <v>20619200</v>
          </cell>
          <cell r="B177">
            <v>8171</v>
          </cell>
          <cell r="C177" t="str">
            <v>u2</v>
          </cell>
          <cell r="D177" t="str">
            <v>g54</v>
          </cell>
          <cell r="E177" t="str">
            <v>Meadow hay - prices per 100 kg</v>
          </cell>
          <cell r="F177" t="str">
            <v>Meadow hay - prices per 100 kg</v>
          </cell>
          <cell r="G177" t="str">
            <v>Wiesenheu</v>
          </cell>
          <cell r="H177" t="str">
            <v>Meadow hay - prices per 100 kg</v>
          </cell>
          <cell r="I177" t="str">
            <v>Meadow hay - prices per 100 kg</v>
          </cell>
          <cell r="J177" t="str">
            <v>Meadow hay - prices per 100 kg</v>
          </cell>
          <cell r="K177" t="str">
            <v>Meadow hay - prices per 100 kg</v>
          </cell>
          <cell r="L177" t="str">
            <v>Meadow hay - prices per 100 kg</v>
          </cell>
          <cell r="M177" t="str">
            <v>Foin de prairie</v>
          </cell>
          <cell r="N177" t="str">
            <v>Meadow hay - prices per 100 kg</v>
          </cell>
          <cell r="O177" t="str">
            <v>Meadow hay - prices per 100 kg</v>
          </cell>
          <cell r="P177" t="str">
            <v>Meadow hay - prices per 100 kg</v>
          </cell>
          <cell r="Q177" t="str">
            <v>Meadow hay - prices per 100 kg</v>
          </cell>
          <cell r="R177" t="str">
            <v>Meadow hay - prices per 100 kg</v>
          </cell>
          <cell r="S177" t="str">
            <v>Meadow hay - prices per 100 kg</v>
          </cell>
          <cell r="T177" t="str">
            <v>Meadow hay - prices per 100 kg</v>
          </cell>
          <cell r="U177" t="str">
            <v>Meadow hay - prices per 100 kg</v>
          </cell>
          <cell r="V177" t="str">
            <v>Meadow hay - prices per 100 kg</v>
          </cell>
          <cell r="W177" t="str">
            <v>Meadow hay - prices per 100 kg</v>
          </cell>
          <cell r="X177" t="str">
            <v>Meadow hay - prices per 100 kg</v>
          </cell>
        </row>
        <row r="178">
          <cell r="A178">
            <v>20619300</v>
          </cell>
          <cell r="B178">
            <v>8175</v>
          </cell>
          <cell r="C178" t="str">
            <v>u2</v>
          </cell>
          <cell r="D178" t="str">
            <v>g54</v>
          </cell>
          <cell r="E178" t="str">
            <v>Dried lucerne - prices per 100 kg</v>
          </cell>
          <cell r="F178" t="str">
            <v>Dried lucerne - prices per 100 kg</v>
          </cell>
          <cell r="G178" t="str">
            <v>Luzerneheu</v>
          </cell>
          <cell r="H178" t="str">
            <v>Dried lucerne - prices per 100 kg</v>
          </cell>
          <cell r="I178" t="str">
            <v>Dried lucerne - prices per 100 kg</v>
          </cell>
          <cell r="J178" t="str">
            <v>Dried lucerne - prices per 100 kg</v>
          </cell>
          <cell r="K178" t="str">
            <v>Dried lucerne - prices per 100 kg</v>
          </cell>
          <cell r="L178" t="str">
            <v>Dried lucerne - prices per 100 kg</v>
          </cell>
          <cell r="M178" t="str">
            <v>Luzerne déshydratée</v>
          </cell>
          <cell r="N178" t="str">
            <v>Dried lucerne - prices per 100 kg</v>
          </cell>
          <cell r="O178" t="str">
            <v>Dried lucerne - prices per 100 kg</v>
          </cell>
          <cell r="P178" t="str">
            <v>Dried lucerne - prices per 100 kg</v>
          </cell>
          <cell r="Q178" t="str">
            <v>Dried lucerne - prices per 100 kg</v>
          </cell>
          <cell r="R178" t="str">
            <v>Dried lucerne - prices per 100 kg</v>
          </cell>
          <cell r="S178" t="str">
            <v>Dried lucerne - prices per 100 kg</v>
          </cell>
          <cell r="T178" t="str">
            <v>Dried lucerne - prices per 100 kg</v>
          </cell>
          <cell r="U178" t="str">
            <v>Dried lucerne - prices per 100 kg</v>
          </cell>
          <cell r="V178" t="str">
            <v>Dried lucerne - prices per 100 kg</v>
          </cell>
          <cell r="W178" t="str">
            <v>Dried lucerne - prices per 100 kg</v>
          </cell>
          <cell r="X178" t="str">
            <v>Dried lucerne - prices per 100 kg</v>
          </cell>
        </row>
        <row r="179">
          <cell r="A179">
            <v>20619400</v>
          </cell>
          <cell r="B179">
            <v>8180</v>
          </cell>
          <cell r="C179" t="str">
            <v>u2</v>
          </cell>
          <cell r="D179" t="str">
            <v>g54</v>
          </cell>
          <cell r="E179" t="str">
            <v>Cereal straw - prices per 100 kg</v>
          </cell>
          <cell r="F179" t="str">
            <v>Cereal straw - prices per 100 kg</v>
          </cell>
          <cell r="G179" t="str">
            <v>Getreidestroh</v>
          </cell>
          <cell r="H179" t="str">
            <v>Cereal straw - prices per 100 kg</v>
          </cell>
          <cell r="I179" t="str">
            <v>Cereal straw - prices per 100 kg</v>
          </cell>
          <cell r="J179" t="str">
            <v>Cereal straw - prices per 100 kg</v>
          </cell>
          <cell r="K179" t="str">
            <v>Cereal straw - prices per 100 kg</v>
          </cell>
          <cell r="L179" t="str">
            <v>Cereal straw - prices per 100 kg</v>
          </cell>
          <cell r="M179" t="str">
            <v>Paille de céréales</v>
          </cell>
          <cell r="N179" t="str">
            <v>Cereal straw - prices per 100 kg</v>
          </cell>
          <cell r="O179" t="str">
            <v>Cereal straw - prices per 100 kg</v>
          </cell>
          <cell r="P179" t="str">
            <v>Cereal straw - prices per 100 kg</v>
          </cell>
          <cell r="Q179" t="str">
            <v>Cereal straw - prices per 100 kg</v>
          </cell>
          <cell r="R179" t="str">
            <v>Cereal straw - prices per 100 kg</v>
          </cell>
          <cell r="S179" t="str">
            <v>Cereal straw - prices per 100 kg</v>
          </cell>
          <cell r="T179" t="str">
            <v>Cereal straw - prices per 100 kg</v>
          </cell>
          <cell r="U179" t="str">
            <v>Cereal straw - prices per 100 kg</v>
          </cell>
          <cell r="V179" t="str">
            <v>Cereal straw - prices per 100 kg</v>
          </cell>
          <cell r="W179" t="str">
            <v>Cereal straw - prices per 100 kg</v>
          </cell>
          <cell r="X179" t="str">
            <v>Cereal straw - prices per 100 kg</v>
          </cell>
        </row>
        <row r="180">
          <cell r="A180">
            <v>20621100</v>
          </cell>
          <cell r="B180">
            <v>8237</v>
          </cell>
          <cell r="C180" t="str">
            <v>u2</v>
          </cell>
          <cell r="D180" t="str">
            <v>g55</v>
          </cell>
          <cell r="E180" t="str">
            <v>Complementary feed for rearing calves - prices per 100 kg</v>
          </cell>
          <cell r="F180" t="str">
            <v>Complementary feed for rearing calves - prices per 100 kg</v>
          </cell>
          <cell r="G180" t="str">
            <v>Ergänzungsfutter für die Kälberaufzucht</v>
          </cell>
          <cell r="H180" t="str">
            <v>Complementary feed for rearing calves - prices per 100 kg</v>
          </cell>
          <cell r="I180" t="str">
            <v>Complementary feed for rearing calves - prices per 100 kg</v>
          </cell>
          <cell r="J180" t="str">
            <v>Complementary feed for rearing calves - prices per 100 kg</v>
          </cell>
          <cell r="K180" t="str">
            <v>Complementary feed for rearing calves - prices per 100 kg</v>
          </cell>
          <cell r="L180" t="str">
            <v>Complementary feed for rearing calves - prices per 100 kg</v>
          </cell>
          <cell r="M180" t="str">
            <v>Complémentaire pour veaux d'élevage (prix par 100kg)</v>
          </cell>
          <cell r="N180" t="str">
            <v>Complementary feed for rearing calves - prices per 100 kg</v>
          </cell>
          <cell r="O180" t="str">
            <v>Complementary feed for rearing calves - prices per 100 kg</v>
          </cell>
          <cell r="P180" t="str">
            <v>Complementary feed for rearing calves - prices per 100 kg</v>
          </cell>
          <cell r="Q180" t="str">
            <v>Complementary feed for rearing calves - prices per 100 kg</v>
          </cell>
          <cell r="R180" t="str">
            <v>Complementary feed for rearing calves - prices per 100 kg</v>
          </cell>
          <cell r="S180" t="str">
            <v>Complementary feed for rearing calves - prices per 100 kg</v>
          </cell>
          <cell r="T180" t="str">
            <v>Complementary feed for rearing calves - prices per 100 kg</v>
          </cell>
          <cell r="U180" t="str">
            <v>Complementary feed for rearing calves - prices per 100 kg</v>
          </cell>
          <cell r="V180" t="str">
            <v>Complementary feed for rearing calves - prices per 100 kg</v>
          </cell>
          <cell r="W180" t="str">
            <v>Complementary feed for rearing calves - prices per 100 kg</v>
          </cell>
          <cell r="X180" t="str">
            <v>Complementary feed for rearing calves - prices per 100 kg</v>
          </cell>
        </row>
        <row r="181">
          <cell r="A181">
            <v>20619901</v>
          </cell>
          <cell r="B181">
            <v>8238</v>
          </cell>
          <cell r="C181" t="str">
            <v>u2</v>
          </cell>
          <cell r="D181" t="str">
            <v>g55</v>
          </cell>
          <cell r="E181" t="str">
            <v>Milk replacer for fattening calves (in sacks) - prices per 100 kg</v>
          </cell>
          <cell r="F181" t="str">
            <v>Milk replacer for fattening calves (in sacks) - prices per 100 kg</v>
          </cell>
          <cell r="G181" t="str">
            <v>Milchaustauschfutter für Kälber (Sackware)</v>
          </cell>
          <cell r="H181" t="str">
            <v>Milk replacer for fattening calves (in sacks) - prices per 100 kg</v>
          </cell>
          <cell r="I181" t="str">
            <v>Milk replacer for fattening calves (in sacks) - prices per 100 kg</v>
          </cell>
          <cell r="J181" t="str">
            <v>Milk replacer for fattening calves (in sacks) - prices per 100 kg</v>
          </cell>
          <cell r="K181" t="str">
            <v>Milk replacer for fattening calves (in sacks) - prices per 100 kg</v>
          </cell>
          <cell r="L181" t="str">
            <v>Milk replacer for fattening calves (in sacks) - prices per 100 kg</v>
          </cell>
          <cell r="M181" t="str">
            <v>Complet d'allaitement pour veaux (en sacs)</v>
          </cell>
          <cell r="N181" t="str">
            <v>Milk replacer for fattening calves (in sacks) - prices per 100 kg</v>
          </cell>
          <cell r="O181" t="str">
            <v>Milk replacer for fattening calves (in sacks) - prices per 100 kg</v>
          </cell>
          <cell r="P181" t="str">
            <v>Milk replacer for fattening calves (in sacks) - prices per 100 kg</v>
          </cell>
          <cell r="Q181" t="str">
            <v>Milk replacer for fattening calves (in sacks) - prices per 100 kg</v>
          </cell>
          <cell r="R181" t="str">
            <v>Milk replacer for fattening calves (in sacks) - prices per 100 kg</v>
          </cell>
          <cell r="S181" t="str">
            <v>Milk replacer for fattening calves (in sacks) - prices per 100 kg</v>
          </cell>
          <cell r="T181" t="str">
            <v>Milk replacer for fattening calves (in sacks) - prices per 100 kg</v>
          </cell>
          <cell r="U181" t="str">
            <v>Milk replacer for fattening calves (in sacks) - prices per 100 kg</v>
          </cell>
          <cell r="V181" t="str">
            <v>Milk replacer for fattening calves (in sacks) - prices per 100 kg</v>
          </cell>
          <cell r="W181" t="str">
            <v>Milk replacer for fattening calves (in sacks) - prices per 100 kg</v>
          </cell>
          <cell r="X181" t="str">
            <v>Milk replacer for fattening calves (in sacks) - prices per 100 kg</v>
          </cell>
        </row>
        <row r="182">
          <cell r="A182">
            <v>20619902</v>
          </cell>
          <cell r="B182">
            <v>8233</v>
          </cell>
          <cell r="C182" t="str">
            <v>u2</v>
          </cell>
          <cell r="D182" t="str">
            <v>g12</v>
          </cell>
          <cell r="E182" t="str">
            <v>Milk replacer for fattening calves (in bulk) - prices per 100 kg</v>
          </cell>
          <cell r="F182" t="str">
            <v>Milk replacer for fattening calves (in bulk) - prices per 100 kg</v>
          </cell>
          <cell r="G182" t="str">
            <v>Milchaustauschfutter für Kälber (Schüttgut)</v>
          </cell>
          <cell r="H182" t="str">
            <v>Milk replacer for fattening calves (in bulk) - prices per 100 kg</v>
          </cell>
          <cell r="I182" t="str">
            <v>Milk replacer for fattening calves (in bulk) - prices per 100 kg</v>
          </cell>
          <cell r="J182" t="str">
            <v>Milk replacer for fattening calves (in bulk) - prices per 100 kg</v>
          </cell>
          <cell r="K182" t="str">
            <v>Milk replacer for fattening calves (in bulk) - prices per 100 kg</v>
          </cell>
          <cell r="L182" t="str">
            <v>Milk replacer for fattening calves (in bulk) - prices per 100 kg</v>
          </cell>
          <cell r="M182" t="str">
            <v>Complet d'allaitement pour veaux (en vrac)</v>
          </cell>
          <cell r="N182" t="str">
            <v>Milk replacer for fattening calves (in bulk) - prices per 100 kg</v>
          </cell>
          <cell r="O182" t="str">
            <v>Milk replacer for fattening calves (in bulk) - prices per 100 kg</v>
          </cell>
          <cell r="P182" t="str">
            <v>Milk replacer for fattening calves (in bulk) - prices per 100 kg</v>
          </cell>
          <cell r="Q182" t="str">
            <v>Milk replacer for fattening calves (in bulk) - prices per 100 kg</v>
          </cell>
          <cell r="R182" t="str">
            <v>Milk replacer for fattening calves (in bulk) - prices per 100 kg</v>
          </cell>
          <cell r="S182" t="str">
            <v>Milk replacer for fattening calves (in bulk) - prices per 100 kg</v>
          </cell>
          <cell r="T182" t="str">
            <v>Milk replacer for fattening calves (in bulk) - prices per 100 kg</v>
          </cell>
          <cell r="U182" t="str">
            <v>Milk replacer for fattening calves (in bulk) - prices per 100 kg</v>
          </cell>
          <cell r="V182" t="str">
            <v>Milk replacer for fattening calves (in bulk) - prices per 100 kg</v>
          </cell>
          <cell r="W182" t="str">
            <v>Milk replacer for fattening calves (in bulk) - prices per 100 kg</v>
          </cell>
          <cell r="X182" t="str">
            <v>Milk replacer for fattening calves (in bulk) - prices per 100 kg</v>
          </cell>
        </row>
        <row r="183">
          <cell r="A183">
            <v>20622910</v>
          </cell>
          <cell r="B183">
            <v>8263</v>
          </cell>
          <cell r="C183" t="str">
            <v>u2</v>
          </cell>
          <cell r="D183" t="str">
            <v>g13</v>
          </cell>
          <cell r="E183" t="str">
            <v>Complementary feed for dairy cattle at grass - prices per 100 kg</v>
          </cell>
          <cell r="F183" t="str">
            <v>Complementary feed for dairy cattle at grass - prices per 100 kg</v>
          </cell>
          <cell r="G183" t="str">
            <v>Ergänzungsfutter für Milchvieh bei Weidegang</v>
          </cell>
          <cell r="H183" t="str">
            <v>Complementary feed for dairy cattle at grass - prices per 100 kg</v>
          </cell>
          <cell r="I183" t="str">
            <v>Complementary feed for dairy cattle at grass - prices per 100 kg</v>
          </cell>
          <cell r="J183" t="str">
            <v>Complementary feed for dairy cattle at grass - prices per 100 kg</v>
          </cell>
          <cell r="K183" t="str">
            <v>Complementary feed for dairy cattle at grass - prices per 100 kg</v>
          </cell>
          <cell r="L183" t="str">
            <v>Complementary feed for dairy cattle at grass - prices per 100 kg</v>
          </cell>
          <cell r="M183" t="str">
            <v>Complémentaire pour veaux d'élevage</v>
          </cell>
          <cell r="N183" t="str">
            <v>Complementary feed for dairy cattle at grass - prices per 100 kg</v>
          </cell>
          <cell r="O183" t="str">
            <v>Complementary feed for dairy cattle at grass - prices per 100 kg</v>
          </cell>
          <cell r="P183" t="str">
            <v>Complementary feed for dairy cattle at grass - prices per 100 kg</v>
          </cell>
          <cell r="Q183" t="str">
            <v>Complementary feed for dairy cattle at grass - prices per 100 kg</v>
          </cell>
          <cell r="R183" t="str">
            <v>Complementary feed for dairy cattle at grass - prices per 100 kg</v>
          </cell>
          <cell r="S183" t="str">
            <v>Complementary feed for dairy cattle at grass - prices per 100 kg</v>
          </cell>
          <cell r="T183" t="str">
            <v>Complementary feed for dairy cattle at grass - prices per 100 kg</v>
          </cell>
          <cell r="U183" t="str">
            <v>Complementary feed for dairy cattle at grass - prices per 100 kg</v>
          </cell>
          <cell r="V183" t="str">
            <v>Complementary feed for dairy cattle at grass - prices per 100 kg</v>
          </cell>
          <cell r="W183" t="str">
            <v>Complementary feed for dairy cattle at grass - prices per 100 kg</v>
          </cell>
          <cell r="X183" t="str">
            <v>Complementary feed for dairy cattle at grass - prices per 100 kg</v>
          </cell>
        </row>
        <row r="184">
          <cell r="A184">
            <v>20622921</v>
          </cell>
          <cell r="B184">
            <v>8263</v>
          </cell>
          <cell r="C184" t="str">
            <v>u2</v>
          </cell>
          <cell r="D184" t="str">
            <v>g13</v>
          </cell>
          <cell r="E184" t="str">
            <v>Complementary feed for dairy cattle (stall-fed) (in sacks) - prices per 100 kg</v>
          </cell>
          <cell r="F184" t="str">
            <v>Complementary feed for dairy cattle (stall-fed) (in sacks) - prices per 100 kg</v>
          </cell>
          <cell r="G184" t="str">
            <v>Ergänzungsfutter für Milchvieh (Aufstallung) (Sackware)</v>
          </cell>
          <cell r="H184" t="str">
            <v>Complementary feed for dairy cattle (stall-fed) (in sacks) - prices per 100 kg</v>
          </cell>
          <cell r="I184" t="str">
            <v>Complementary feed for dairy cattle (stall-fed) (in sacks) - prices per 100 kg</v>
          </cell>
          <cell r="J184" t="str">
            <v>Complementary feed for dairy cattle (stall-fed) (in sacks) - prices per 100 kg</v>
          </cell>
          <cell r="K184" t="str">
            <v>Complementary feed for dairy cattle (stall-fed) (in sacks) - prices per 100 kg</v>
          </cell>
          <cell r="L184" t="str">
            <v>Complementary feed for dairy cattle (stall-fed) (in sacks) - prices per 100 kg</v>
          </cell>
          <cell r="M184" t="str">
            <v>Complémentaire pour bovins à l'engrais (en  sacs)</v>
          </cell>
          <cell r="N184" t="str">
            <v>Complementary feed for dairy cattle (stall-fed) (in sacks) - prices per 100 kg</v>
          </cell>
          <cell r="O184" t="str">
            <v>Complementary feed for dairy cattle (stall-fed) (in sacks) - prices per 100 kg</v>
          </cell>
          <cell r="P184" t="str">
            <v>Complementary feed for dairy cattle (stall-fed) (in sacks) - prices per 100 kg</v>
          </cell>
          <cell r="Q184" t="str">
            <v>Complementary feed for dairy cattle (stall-fed) (in sacks) - prices per 100 kg</v>
          </cell>
          <cell r="R184" t="str">
            <v>Complementary feed for dairy cattle (stall-fed) (in sacks) - prices per 100 kg</v>
          </cell>
          <cell r="S184" t="str">
            <v>Complementary feed for dairy cattle (stall-fed) (in sacks) - prices per 100 kg</v>
          </cell>
          <cell r="T184" t="str">
            <v>Complementary feed for dairy cattle (stall-fed) (in sacks) - prices per 100 kg</v>
          </cell>
          <cell r="U184" t="str">
            <v>Complementary feed for dairy cattle (stall-fed) (in sacks) - prices per 100 kg</v>
          </cell>
          <cell r="V184" t="str">
            <v>Complementary feed for dairy cattle (stall-fed) (in sacks) - prices per 100 kg</v>
          </cell>
          <cell r="W184" t="str">
            <v>Complementary feed for dairy cattle (stall-fed) (in sacks) - prices per 100 kg</v>
          </cell>
          <cell r="X184" t="str">
            <v>Complementary feed for dairy cattle (stall-fed) (in sacks) - prices per 100 kg</v>
          </cell>
        </row>
        <row r="185">
          <cell r="A185">
            <v>20622922</v>
          </cell>
          <cell r="B185">
            <v>8264</v>
          </cell>
          <cell r="C185" t="str">
            <v>u2</v>
          </cell>
          <cell r="D185" t="str">
            <v>g13</v>
          </cell>
          <cell r="E185" t="str">
            <v>Complementary feed for dairy cattle (stall-fed) (in bulk) - prices per 100 kg</v>
          </cell>
          <cell r="F185" t="str">
            <v>Complementary feed for dairy cattle (stall-fed) (in bulk) - prices per 100 kg</v>
          </cell>
          <cell r="G185" t="str">
            <v>Ergänzungsfutter für Milchvieh (Aufstallung) (Schüttgut)</v>
          </cell>
          <cell r="H185" t="str">
            <v>Complementary feed for dairy cattle (stall-fed) (in bulk) - prices per 100 kg</v>
          </cell>
          <cell r="I185" t="str">
            <v>Complementary feed for dairy cattle (stall-fed) (in bulk) - prices per 100 kg</v>
          </cell>
          <cell r="J185" t="str">
            <v>Complementary feed for dairy cattle (stall-fed) (in bulk) - prices per 100 kg</v>
          </cell>
          <cell r="K185" t="str">
            <v>Complementary feed for dairy cattle (stall-fed) (in bulk) - prices per 100 kg</v>
          </cell>
          <cell r="L185" t="str">
            <v>Complementary feed for dairy cattle (stall-fed) (in bulk) - prices per 100 kg</v>
          </cell>
          <cell r="M185" t="str">
            <v>Complémentaire pour bovins à l'engrais (en vrac)</v>
          </cell>
          <cell r="N185" t="str">
            <v>Complementary feed for dairy cattle (stall-fed) (in bulk) - prices per 100 kg</v>
          </cell>
          <cell r="O185" t="str">
            <v>Complementary feed for dairy cattle (stall-fed) (in bulk) - prices per 100 kg</v>
          </cell>
          <cell r="P185" t="str">
            <v>Complementary feed for dairy cattle (stall-fed) (in bulk) - prices per 100 kg</v>
          </cell>
          <cell r="Q185" t="str">
            <v>Complementary feed for dairy cattle (stall-fed) (in bulk) - prices per 100 kg</v>
          </cell>
          <cell r="R185" t="str">
            <v>Complementary feed for dairy cattle (stall-fed) (in bulk) - prices per 100 kg</v>
          </cell>
          <cell r="S185" t="str">
            <v>Complementary feed for dairy cattle (stall-fed) (in bulk) - prices per 100 kg</v>
          </cell>
          <cell r="T185" t="str">
            <v>Complementary feed for dairy cattle (stall-fed) (in bulk) - prices per 100 kg</v>
          </cell>
          <cell r="U185" t="str">
            <v>Complementary feed for dairy cattle (stall-fed) (in bulk) - prices per 100 kg</v>
          </cell>
          <cell r="V185" t="str">
            <v>Complementary feed for dairy cattle (stall-fed) (in bulk) - prices per 100 kg</v>
          </cell>
          <cell r="W185" t="str">
            <v>Complementary feed for dairy cattle (stall-fed) (in bulk) - prices per 100 kg</v>
          </cell>
          <cell r="X185" t="str">
            <v>Complementary feed for dairy cattle (stall-fed) (in bulk) - prices per 100 kg</v>
          </cell>
        </row>
        <row r="186">
          <cell r="A186">
            <v>20622931</v>
          </cell>
          <cell r="B186">
            <v>8266</v>
          </cell>
          <cell r="C186" t="str">
            <v>u2</v>
          </cell>
          <cell r="D186" t="str">
            <v>g13</v>
          </cell>
          <cell r="E186" t="str">
            <v>Protein-rich complem. feed f dairy cattle (stall-fed) (in sacks) - prices per 100 kg</v>
          </cell>
          <cell r="F186" t="str">
            <v>Protein-rich complem. feed f dairy cattle (stall-fed) (in sacks) - prices per 100 kg</v>
          </cell>
          <cell r="G186" t="str">
            <v>Eiweißreiches Ergänzungsfutter für Milchvieh (Aufstallung) (Sackware)</v>
          </cell>
          <cell r="H186" t="str">
            <v>Protein-rich complem. feed f dairy cattle (stall-fed) (in sacks) - prices per 100 kg</v>
          </cell>
          <cell r="I186" t="str">
            <v>Protein-rich complem. feed f dairy cattle (stall-fed) (in sacks) - prices per 100 kg</v>
          </cell>
          <cell r="J186" t="str">
            <v>Protein-rich complem. feed f dairy cattle (stall-fed) (in sacks) - prices per 100 kg</v>
          </cell>
          <cell r="K186" t="str">
            <v>Protein-rich complem. feed f dairy cattle (stall-fed) (in sacks) - prices per 100 kg</v>
          </cell>
          <cell r="L186" t="str">
            <v>Protein-rich complem. feed f dairy cattle (stall-fed) (in sacks) - prices per 100 kg</v>
          </cell>
          <cell r="M186" t="str">
            <v>Complémentaire riche en protéines pour  vaches laitières (en stabulation) (en sacs)</v>
          </cell>
          <cell r="N186" t="str">
            <v>Protein-rich complem. feed f dairy cattle (stall-fed) (in sacks) - prices per 100 kg</v>
          </cell>
          <cell r="O186" t="str">
            <v>Protein-rich complem. feed f dairy cattle (stall-fed) (in sacks) - prices per 100 kg</v>
          </cell>
          <cell r="P186" t="str">
            <v>Protein-rich complem. feed f dairy cattle (stall-fed) (in sacks) - prices per 100 kg</v>
          </cell>
          <cell r="Q186" t="str">
            <v>Protein-rich complem. feed f dairy cattle (stall-fed) (in sacks) - prices per 100 kg</v>
          </cell>
          <cell r="R186" t="str">
            <v>Protein-rich complem. feed f dairy cattle (stall-fed) (in sacks) - prices per 100 kg</v>
          </cell>
          <cell r="S186" t="str">
            <v>Protein-rich complem. feed f dairy cattle (stall-fed) (in sacks) - prices per 100 kg</v>
          </cell>
          <cell r="T186" t="str">
            <v>Protein-rich complem. feed f dairy cattle (stall-fed) (in sacks) - prices per 100 kg</v>
          </cell>
          <cell r="U186" t="str">
            <v>Protein-rich complem. feed f dairy cattle (stall-fed) (in sacks) - prices per 100 kg</v>
          </cell>
          <cell r="V186" t="str">
            <v>Protein-rich complem. feed f dairy cattle (stall-fed) (in sacks) - prices per 100 kg</v>
          </cell>
          <cell r="W186" t="str">
            <v>Protein-rich complem. feed f dairy cattle (stall-fed) (in sacks) - prices per 100 kg</v>
          </cell>
          <cell r="X186" t="str">
            <v>Protein-rich complem. feed f dairy cattle (stall-fed) (in sacks) - prices per 100 kg</v>
          </cell>
        </row>
        <row r="187">
          <cell r="A187">
            <v>20622932</v>
          </cell>
          <cell r="B187">
            <v>8253</v>
          </cell>
          <cell r="C187" t="str">
            <v>u2</v>
          </cell>
          <cell r="D187" t="str">
            <v>g42</v>
          </cell>
          <cell r="E187" t="str">
            <v>Protein-rich complem. feed f dairy cattle (stall-fed) (in bulk) - prices per 100 kg</v>
          </cell>
          <cell r="F187" t="str">
            <v>Protein-rich complem. feed f dairy cattle (stall-fed) (in bulk) - prices per 100 kg</v>
          </cell>
          <cell r="G187" t="str">
            <v>Eiweißreiches Ergänzungsfutter für Milchvieh (Aufstallung) (Schüttgut)</v>
          </cell>
          <cell r="H187" t="str">
            <v>Protein-rich complem. feed f dairy cattle (stall-fed) (in bulk) - prices per 100 kg</v>
          </cell>
          <cell r="I187" t="str">
            <v>Protein-rich complem. feed f dairy cattle (stall-fed) (in bulk) - prices per 100 kg</v>
          </cell>
          <cell r="J187" t="str">
            <v>Protein-rich complem. feed f dairy cattle (stall-fed) (in bulk) - prices per 100 kg</v>
          </cell>
          <cell r="K187" t="str">
            <v>Protein-rich complem. feed f dairy cattle (stall-fed) (in bulk) - prices per 100 kg</v>
          </cell>
          <cell r="L187" t="str">
            <v>Protein-rich complem. feed f dairy cattle (stall-fed) (in bulk) - prices per 100 kg</v>
          </cell>
          <cell r="M187" t="str">
            <v>Complémentaire riche en protéines pour  vaches laitières (en stabulation) (en vrac)</v>
          </cell>
          <cell r="N187" t="str">
            <v>Protein-rich complem. feed f dairy cattle (stall-fed) (in bulk) - prices per 100 kg</v>
          </cell>
          <cell r="O187" t="str">
            <v>Protein-rich complem. feed f dairy cattle (stall-fed) (in bulk) - prices per 100 kg</v>
          </cell>
          <cell r="P187" t="str">
            <v>Protein-rich complem. feed f dairy cattle (stall-fed) (in bulk) - prices per 100 kg</v>
          </cell>
          <cell r="Q187" t="str">
            <v>Protein-rich complem. feed f dairy cattle (stall-fed) (in bulk) - prices per 100 kg</v>
          </cell>
          <cell r="R187" t="str">
            <v>Protein-rich complem. feed f dairy cattle (stall-fed) (in bulk) - prices per 100 kg</v>
          </cell>
          <cell r="S187" t="str">
            <v>Protein-rich complem. feed f dairy cattle (stall-fed) (in bulk) - prices per 100 kg</v>
          </cell>
          <cell r="T187" t="str">
            <v>Protein-rich complem. feed f dairy cattle (stall-fed) (in bulk) - prices per 100 kg</v>
          </cell>
          <cell r="U187" t="str">
            <v>Protein-rich complem. feed f dairy cattle (stall-fed) (in bulk) - prices per 100 kg</v>
          </cell>
          <cell r="V187" t="str">
            <v>Protein-rich complem. feed f dairy cattle (stall-fed) (in bulk) - prices per 100 kg</v>
          </cell>
          <cell r="W187" t="str">
            <v>Protein-rich complem. feed f dairy cattle (stall-fed) (in bulk) - prices per 100 kg</v>
          </cell>
          <cell r="X187" t="str">
            <v>Protein-rich complem. feed f dairy cattle (stall-fed) (in bulk) - prices per 100 kg</v>
          </cell>
        </row>
        <row r="188">
          <cell r="A188">
            <v>20622101</v>
          </cell>
          <cell r="B188">
            <v>8254</v>
          </cell>
          <cell r="C188" t="str">
            <v>u2</v>
          </cell>
          <cell r="D188" t="str">
            <v>g42</v>
          </cell>
          <cell r="E188" t="str">
            <v>Complementary feed for cattle fattening (in sacks) - prices per 100 kg</v>
          </cell>
          <cell r="F188" t="str">
            <v>Complementary feed for cattle fattening (in sacks) - prices per 100 kg</v>
          </cell>
          <cell r="G188" t="str">
            <v>Ergänzungsfutter für die Rindermast (Sackware)</v>
          </cell>
          <cell r="H188" t="str">
            <v>Complementary feed for cattle fattening (in sacks) - prices per 100 kg</v>
          </cell>
          <cell r="I188" t="str">
            <v>Complementary feed for cattle fattening (in sacks) - prices per 100 kg</v>
          </cell>
          <cell r="J188" t="str">
            <v>Complementary feed for cattle fattening (in sacks) - prices per 100 kg</v>
          </cell>
          <cell r="K188" t="str">
            <v>Complementary feed for cattle fattening (in sacks) - prices per 100 kg</v>
          </cell>
          <cell r="L188" t="str">
            <v>Complementary feed for cattle fattening (in sacks) - prices per 100 kg</v>
          </cell>
          <cell r="M188" t="str">
            <v>Complet pour porcelets d'élevage (en sacs)</v>
          </cell>
          <cell r="N188" t="str">
            <v>Complementary feed for cattle fattening (in sacks) - prices per 100 kg</v>
          </cell>
          <cell r="O188" t="str">
            <v>Complementary feed for cattle fattening (in sacks) - prices per 100 kg</v>
          </cell>
          <cell r="P188" t="str">
            <v>Complementary feed for cattle fattening (in sacks) - prices per 100 kg</v>
          </cell>
          <cell r="Q188" t="str">
            <v>Complementary feed for cattle fattening (in sacks) - prices per 100 kg</v>
          </cell>
          <cell r="R188" t="str">
            <v>Complementary feed for cattle fattening (in sacks) - prices per 100 kg</v>
          </cell>
          <cell r="S188" t="str">
            <v>Complementary feed for cattle fattening (in sacks) - prices per 100 kg</v>
          </cell>
          <cell r="T188" t="str">
            <v>Complementary feed for cattle fattening (in sacks) - prices per 100 kg</v>
          </cell>
          <cell r="U188" t="str">
            <v>Complementary feed for cattle fattening (in sacks) - prices per 100 kg</v>
          </cell>
          <cell r="V188" t="str">
            <v>Complementary feed for cattle fattening (in sacks) - prices per 100 kg</v>
          </cell>
          <cell r="W188" t="str">
            <v>Complementary feed for cattle fattening (in sacks) - prices per 100 kg</v>
          </cell>
          <cell r="X188" t="str">
            <v>Complementary feed for cattle fattening (in sacks) - prices per 100 kg</v>
          </cell>
        </row>
        <row r="189">
          <cell r="A189">
            <v>20622102</v>
          </cell>
          <cell r="B189">
            <v>8255</v>
          </cell>
          <cell r="C189" t="str">
            <v>u2</v>
          </cell>
          <cell r="D189" t="str">
            <v>g42</v>
          </cell>
          <cell r="E189" t="str">
            <v>Complementary feed for cattle fattening (in bulk) - prices per 100 kg</v>
          </cell>
          <cell r="F189" t="str">
            <v>Complementary feed for cattle fattening (in bulk) - prices per 100 kg</v>
          </cell>
          <cell r="G189" t="str">
            <v>Ergänzungsfutter für die Rindermast (Schüttgut)</v>
          </cell>
          <cell r="H189" t="str">
            <v>Complementary feed for cattle fattening (in bulk) - prices per 100 kg</v>
          </cell>
          <cell r="I189" t="str">
            <v>Complementary feed for cattle fattening (in bulk) - prices per 100 kg</v>
          </cell>
          <cell r="J189" t="str">
            <v>Complementary feed for cattle fattening (in bulk) - prices per 100 kg</v>
          </cell>
          <cell r="K189" t="str">
            <v>Complementary feed for cattle fattening (in bulk) - prices per 100 kg</v>
          </cell>
          <cell r="L189" t="str">
            <v>Complementary feed for cattle fattening (in bulk) - prices per 100 kg</v>
          </cell>
          <cell r="M189" t="str">
            <v>Complémentaire pour bovins à l'engrais (en vrac)</v>
          </cell>
          <cell r="N189" t="str">
            <v>Complementary feed for cattle fattening (in bulk) - prices per 100 kg</v>
          </cell>
          <cell r="O189" t="str">
            <v>Complementary feed for cattle fattening (in bulk) - prices per 100 kg</v>
          </cell>
          <cell r="P189" t="str">
            <v>Complementary feed for cattle fattening (in bulk) - prices per 100 kg</v>
          </cell>
          <cell r="Q189" t="str">
            <v>Complementary feed for cattle fattening (in bulk) - prices per 100 kg</v>
          </cell>
          <cell r="R189" t="str">
            <v>Complementary feed for cattle fattening (in bulk) - prices per 100 kg</v>
          </cell>
          <cell r="S189" t="str">
            <v>Complementary feed for cattle fattening (in bulk) - prices per 100 kg</v>
          </cell>
          <cell r="T189" t="str">
            <v>Complementary feed for cattle fattening (in bulk) - prices per 100 kg</v>
          </cell>
          <cell r="U189" t="str">
            <v>Complementary feed for cattle fattening (in bulk) - prices per 100 kg</v>
          </cell>
          <cell r="V189" t="str">
            <v>Complementary feed for cattle fattening (in bulk) - prices per 100 kg</v>
          </cell>
          <cell r="W189" t="str">
            <v>Complementary feed for cattle fattening (in bulk) - prices per 100 kg</v>
          </cell>
          <cell r="X189" t="str">
            <v>Complementary feed for cattle fattening (in bulk) - prices per 100 kg</v>
          </cell>
        </row>
        <row r="190">
          <cell r="A190">
            <v>20622111</v>
          </cell>
          <cell r="B190">
            <v>8256</v>
          </cell>
          <cell r="C190" t="str">
            <v>u2</v>
          </cell>
          <cell r="D190" t="str">
            <v>g42</v>
          </cell>
          <cell r="E190" t="str">
            <v>Protein-rich complementary feed f cattle fattening (in sacks) - prices per 100 kg</v>
          </cell>
          <cell r="F190" t="str">
            <v>Protein-rich complementary feed f cattle fattening (in sacks) - prices per 100 kg</v>
          </cell>
          <cell r="G190" t="str">
            <v>Eiweißreiches Ergänzungsfutter für die Rindermast (Sackware)</v>
          </cell>
          <cell r="H190" t="str">
            <v>Protein-rich complementary feed f cattle fattening (in sacks) - prices per 100 kg</v>
          </cell>
          <cell r="I190" t="str">
            <v>Protein-rich complementary feed f cattle fattening (in sacks) - prices per 100 kg</v>
          </cell>
          <cell r="J190" t="str">
            <v>Protein-rich complementary feed f cattle fattening (in sacks) - prices per 100 kg</v>
          </cell>
          <cell r="K190" t="str">
            <v>Protein-rich complementary feed f cattle fattening (in sacks) - prices per 100 kg</v>
          </cell>
          <cell r="L190" t="str">
            <v>Protein-rich complementary feed f cattle fattening (in sacks) - prices per 100 kg</v>
          </cell>
          <cell r="M190" t="str">
            <v xml:space="preserve">Complémentaire riche en protéines pour bovins à l'engrais (en sacs) </v>
          </cell>
          <cell r="N190" t="str">
            <v>Protein-rich complementary feed f cattle fattening (in sacks) - prices per 100 kg</v>
          </cell>
          <cell r="O190" t="str">
            <v>Protein-rich complementary feed f cattle fattening (in sacks) - prices per 100 kg</v>
          </cell>
          <cell r="P190" t="str">
            <v>Protein-rich complementary feed f cattle fattening (in sacks) - prices per 100 kg</v>
          </cell>
          <cell r="Q190" t="str">
            <v>Protein-rich complementary feed f cattle fattening (in sacks) - prices per 100 kg</v>
          </cell>
          <cell r="R190" t="str">
            <v>Protein-rich complementary feed f cattle fattening (in sacks) - prices per 100 kg</v>
          </cell>
          <cell r="S190" t="str">
            <v>Protein-rich complementary feed f cattle fattening (in sacks) - prices per 100 kg</v>
          </cell>
          <cell r="T190" t="str">
            <v>Protein-rich complementary feed f cattle fattening (in sacks) - prices per 100 kg</v>
          </cell>
          <cell r="U190" t="str">
            <v>Protein-rich complementary feed f cattle fattening (in sacks) - prices per 100 kg</v>
          </cell>
          <cell r="V190" t="str">
            <v>Protein-rich complementary feed f cattle fattening (in sacks) - prices per 100 kg</v>
          </cell>
          <cell r="W190" t="str">
            <v>Protein-rich complementary feed f cattle fattening (in sacks) - prices per 100 kg</v>
          </cell>
          <cell r="X190" t="str">
            <v>Protein-rich complementary feed f cattle fattening (in sacks) - prices per 100 kg</v>
          </cell>
        </row>
        <row r="191">
          <cell r="A191">
            <v>20622112</v>
          </cell>
          <cell r="B191">
            <v>8257</v>
          </cell>
          <cell r="C191" t="str">
            <v>u2</v>
          </cell>
          <cell r="D191" t="str">
            <v>g42</v>
          </cell>
          <cell r="E191" t="str">
            <v>Protein-rich complementary feed for cattle fattening (in bulk) - prices per 100 kg</v>
          </cell>
          <cell r="F191" t="str">
            <v>Protein-rich complementary feed for cattle fattening (in bulk) - prices per 100 kg</v>
          </cell>
          <cell r="G191" t="str">
            <v>Eiweißreiches Ergänzungsfutter für die Rindermast (Schüttgut)</v>
          </cell>
          <cell r="H191" t="str">
            <v>Protein-rich complementary feed for cattle fattening (in bulk) - prices per 100 kg</v>
          </cell>
          <cell r="I191" t="str">
            <v>Protein-rich complementary feed for cattle fattening (in bulk) - prices per 100 kg</v>
          </cell>
          <cell r="J191" t="str">
            <v>Protein-rich complementary feed for cattle fattening (in bulk) - prices per 100 kg</v>
          </cell>
          <cell r="K191" t="str">
            <v>Protein-rich complementary feed for cattle fattening (in bulk) - prices per 100 kg</v>
          </cell>
          <cell r="L191" t="str">
            <v>Protein-rich complementary feed for cattle fattening (in bulk) - prices per 100 kg</v>
          </cell>
          <cell r="M191" t="str">
            <v>Complémentaire riche en protéines pour bovins   (en vrac)</v>
          </cell>
          <cell r="N191" t="str">
            <v>Protein-rich complementary feed for cattle fattening (in bulk) - prices per 100 kg</v>
          </cell>
          <cell r="O191" t="str">
            <v>Protein-rich complementary feed for cattle fattening (in bulk) - prices per 100 kg</v>
          </cell>
          <cell r="P191" t="str">
            <v>Protein-rich complementary feed for cattle fattening (in bulk) - prices per 100 kg</v>
          </cell>
          <cell r="Q191" t="str">
            <v>Protein-rich complementary feed for cattle fattening (in bulk) - prices per 100 kg</v>
          </cell>
          <cell r="R191" t="str">
            <v>Protein-rich complementary feed for cattle fattening (in bulk) - prices per 100 kg</v>
          </cell>
          <cell r="S191" t="str">
            <v>Protein-rich complementary feed for cattle fattening (in bulk) - prices per 100 kg</v>
          </cell>
          <cell r="T191" t="str">
            <v>Protein-rich complementary feed for cattle fattening (in bulk) - prices per 100 kg</v>
          </cell>
          <cell r="U191" t="str">
            <v>Protein-rich complementary feed for cattle fattening (in bulk) - prices per 100 kg</v>
          </cell>
          <cell r="V191" t="str">
            <v>Protein-rich complementary feed for cattle fattening (in bulk) - prices per 100 kg</v>
          </cell>
          <cell r="W191" t="str">
            <v>Protein-rich complementary feed for cattle fattening (in bulk) - prices per 100 kg</v>
          </cell>
          <cell r="X191" t="str">
            <v>Protein-rich complementary feed for cattle fattening (in bulk) - prices per 100 kg</v>
          </cell>
        </row>
        <row r="192">
          <cell r="A192">
            <v>20623101</v>
          </cell>
          <cell r="B192">
            <v>8288</v>
          </cell>
          <cell r="C192" t="str">
            <v>u2</v>
          </cell>
          <cell r="D192" t="str">
            <v>g14</v>
          </cell>
          <cell r="E192" t="str">
            <v>Complete feed for rearing pigs (in sacks) - prices per 100 kg</v>
          </cell>
          <cell r="F192" t="str">
            <v>Complete feed for rearing pigs (in sacks) - prices per 100 kg</v>
          </cell>
          <cell r="G192" t="str">
            <v>Alleinfutter für die Ferkelaufzucht (Sackware)</v>
          </cell>
          <cell r="H192" t="str">
            <v>Complete feed for rearing pigs (in sacks) - prices per 100 kg</v>
          </cell>
          <cell r="I192" t="str">
            <v>Complete feed for rearing pigs (in sacks) - prices per 100 kg</v>
          </cell>
          <cell r="J192" t="str">
            <v>Complete feed for rearing pigs (in sacks) - prices per 100 kg</v>
          </cell>
          <cell r="K192" t="str">
            <v>Complete feed for rearing pigs (in sacks) - prices per 100 kg</v>
          </cell>
          <cell r="L192" t="str">
            <v>Complete feed for rearing pigs (in sacks) - prices per 100 kg</v>
          </cell>
          <cell r="M192" t="str">
            <v>Complet pour porcelets d'élevage (en sacs)</v>
          </cell>
          <cell r="N192" t="str">
            <v>Complete feed for rearing pigs (in sacks) - prices per 100 kg</v>
          </cell>
          <cell r="O192" t="str">
            <v>Complete feed for rearing pigs (in sacks) - prices per 100 kg</v>
          </cell>
          <cell r="P192" t="str">
            <v>Complete feed for rearing pigs (in sacks) - prices per 100 kg</v>
          </cell>
          <cell r="Q192" t="str">
            <v>Complete feed for rearing pigs (in sacks) - prices per 100 kg</v>
          </cell>
          <cell r="R192" t="str">
            <v>Complete feed for rearing pigs (in sacks) - prices per 100 kg</v>
          </cell>
          <cell r="S192" t="str">
            <v>Complete feed for rearing pigs (in sacks) - prices per 100 kg</v>
          </cell>
          <cell r="T192" t="str">
            <v>Complete feed for rearing pigs (in sacks) - prices per 100 kg</v>
          </cell>
          <cell r="U192" t="str">
            <v>Complete feed for rearing pigs (in sacks) - prices per 100 kg</v>
          </cell>
          <cell r="V192" t="str">
            <v>Complete feed for rearing pigs (in sacks) - prices per 100 kg</v>
          </cell>
          <cell r="W192" t="str">
            <v>Complete feed for rearing pigs (in sacks) - prices per 100 kg</v>
          </cell>
          <cell r="X192" t="str">
            <v>Complete feed for rearing pigs (in sacks) - prices per 100 kg</v>
          </cell>
        </row>
        <row r="193">
          <cell r="A193">
            <v>20623102</v>
          </cell>
          <cell r="B193">
            <v>8289</v>
          </cell>
          <cell r="C193" t="str">
            <v>u2</v>
          </cell>
          <cell r="D193" t="str">
            <v>g14</v>
          </cell>
          <cell r="E193" t="str">
            <v>Complete feed for rearing pigs (in bulk) - prices per 100 kg</v>
          </cell>
          <cell r="F193" t="str">
            <v>Complete feed for rearing pigs (in bulk) - prices per 100 kg</v>
          </cell>
          <cell r="G193" t="str">
            <v>Alleinfutter für die Ferkelaufzucht (Schüttgut)</v>
          </cell>
          <cell r="H193" t="str">
            <v>Complete feed for rearing pigs (in bulk) - prices per 100 kg</v>
          </cell>
          <cell r="I193" t="str">
            <v>Complete feed for rearing pigs (in bulk) - prices per 100 kg</v>
          </cell>
          <cell r="J193" t="str">
            <v>Complete feed for rearing pigs (in bulk) - prices per 100 kg</v>
          </cell>
          <cell r="K193" t="str">
            <v>Complete feed for rearing pigs (in bulk) - prices per 100 kg</v>
          </cell>
          <cell r="L193" t="str">
            <v>Complete feed for rearing pigs (in bulk) - prices per 100 kg</v>
          </cell>
          <cell r="M193" t="str">
            <v>Complet pour porcelets d'élevage (en vrac)</v>
          </cell>
          <cell r="N193" t="str">
            <v>Complete feed for rearing pigs (in bulk) - prices per 100 kg</v>
          </cell>
          <cell r="O193" t="str">
            <v>Complete feed for rearing pigs (in bulk) - prices per 100 kg</v>
          </cell>
          <cell r="P193" t="str">
            <v>Complete feed for rearing pigs (in bulk) - prices per 100 kg</v>
          </cell>
          <cell r="Q193" t="str">
            <v>Complete feed for rearing pigs (in bulk) - prices per 100 kg</v>
          </cell>
          <cell r="R193" t="str">
            <v>Complete feed for rearing pigs (in bulk) - prices per 100 kg</v>
          </cell>
          <cell r="S193" t="str">
            <v>Complete feed for rearing pigs (in bulk) - prices per 100 kg</v>
          </cell>
          <cell r="T193" t="str">
            <v>Complete feed for rearing pigs (in bulk) - prices per 100 kg</v>
          </cell>
          <cell r="U193" t="str">
            <v>Complete feed for rearing pigs (in bulk) - prices per 100 kg</v>
          </cell>
          <cell r="V193" t="str">
            <v>Complete feed for rearing pigs (in bulk) - prices per 100 kg</v>
          </cell>
          <cell r="W193" t="str">
            <v>Complete feed for rearing pigs (in bulk) - prices per 100 kg</v>
          </cell>
          <cell r="X193" t="str">
            <v>Complete feed for rearing pigs (in bulk) - prices per 100 kg</v>
          </cell>
        </row>
        <row r="194">
          <cell r="A194">
            <v>20623301</v>
          </cell>
          <cell r="B194">
            <v>8296</v>
          </cell>
          <cell r="C194" t="str">
            <v>u2</v>
          </cell>
          <cell r="D194" t="str">
            <v>g14</v>
          </cell>
          <cell r="E194" t="str">
            <v>Complete feed for sows (in sacks) - prices per 100 kg</v>
          </cell>
          <cell r="F194" t="str">
            <v>Complete feed for sows (in sacks) - prices per 100 kg</v>
          </cell>
          <cell r="G194" t="str">
            <v>Alleinfutter für Zuchtsauen (Sackware)</v>
          </cell>
          <cell r="H194" t="str">
            <v>Complete feed for sows (in sacks) - prices per 100 kg</v>
          </cell>
          <cell r="I194" t="str">
            <v>Complete feed for sows (in sacks) - prices per 100 kg</v>
          </cell>
          <cell r="J194" t="str">
            <v>Complete feed for sows (in sacks) - prices per 100 kg</v>
          </cell>
          <cell r="K194" t="str">
            <v>Complete feed for sows (in sacks) - prices per 100 kg</v>
          </cell>
          <cell r="L194" t="str">
            <v>Complete feed for sows (in sacks) - prices per 100 kg</v>
          </cell>
          <cell r="M194" t="str">
            <v>Complet pour truies (en sacs)</v>
          </cell>
          <cell r="N194" t="str">
            <v>Complete feed for sows (in sacks) - prices per 100 kg</v>
          </cell>
          <cell r="O194" t="str">
            <v>Complete feed for sows (in sacks) - prices per 100 kg</v>
          </cell>
          <cell r="P194" t="str">
            <v>Complete feed for sows (in sacks) - prices per 100 kg</v>
          </cell>
          <cell r="Q194" t="str">
            <v>Complete feed for sows (in sacks) - prices per 100 kg</v>
          </cell>
          <cell r="R194" t="str">
            <v>Complete feed for sows (in sacks) - prices per 100 kg</v>
          </cell>
          <cell r="S194" t="str">
            <v>Complete feed for sows (in sacks) - prices per 100 kg</v>
          </cell>
          <cell r="T194" t="str">
            <v>Complete feed for sows (in sacks) - prices per 100 kg</v>
          </cell>
          <cell r="U194" t="str">
            <v>Complete feed for sows (in sacks) - prices per 100 kg</v>
          </cell>
          <cell r="V194" t="str">
            <v>Complete feed for sows (in sacks) - prices per 100 kg</v>
          </cell>
          <cell r="W194" t="str">
            <v>Complete feed for sows (in sacks) - prices per 100 kg</v>
          </cell>
          <cell r="X194" t="str">
            <v>Complete feed for sows (in sacks) - prices per 100 kg</v>
          </cell>
        </row>
        <row r="195">
          <cell r="A195">
            <v>20623302</v>
          </cell>
          <cell r="B195">
            <v>8297</v>
          </cell>
          <cell r="C195" t="str">
            <v>u2</v>
          </cell>
          <cell r="D195" t="str">
            <v>g14</v>
          </cell>
          <cell r="E195" t="str">
            <v>Complete feed for sows (in bulk) - prices per 100 kg</v>
          </cell>
          <cell r="F195" t="str">
            <v>Complete feed for sows (in bulk) - prices per 100 kg</v>
          </cell>
          <cell r="G195" t="str">
            <v>Alleinfutter für Zuchtsauen (Schüttgut)</v>
          </cell>
          <cell r="H195" t="str">
            <v>Complete feed for sows (in bulk) - prices per 100 kg</v>
          </cell>
          <cell r="I195" t="str">
            <v>Complete feed for sows (in bulk) - prices per 100 kg</v>
          </cell>
          <cell r="J195" t="str">
            <v>Complete feed for sows (in bulk) - prices per 100 kg</v>
          </cell>
          <cell r="K195" t="str">
            <v>Complete feed for sows (in bulk) - prices per 100 kg</v>
          </cell>
          <cell r="L195" t="str">
            <v>Complete feed for sows (in bulk) - prices per 100 kg</v>
          </cell>
          <cell r="M195" t="str">
            <v>Complet pour truies (en vrac)</v>
          </cell>
          <cell r="N195" t="str">
            <v>Complete feed for sows (in bulk) - prices per 100 kg</v>
          </cell>
          <cell r="O195" t="str">
            <v>Complete feed for sows (in bulk) - prices per 100 kg</v>
          </cell>
          <cell r="P195" t="str">
            <v>Complete feed for sows (in bulk) - prices per 100 kg</v>
          </cell>
          <cell r="Q195" t="str">
            <v>Complete feed for sows (in bulk) - prices per 100 kg</v>
          </cell>
          <cell r="R195" t="str">
            <v>Complete feed for sows (in bulk) - prices per 100 kg</v>
          </cell>
          <cell r="S195" t="str">
            <v>Complete feed for sows (in bulk) - prices per 100 kg</v>
          </cell>
          <cell r="T195" t="str">
            <v>Complete feed for sows (in bulk) - prices per 100 kg</v>
          </cell>
          <cell r="U195" t="str">
            <v>Complete feed for sows (in bulk) - prices per 100 kg</v>
          </cell>
          <cell r="V195" t="str">
            <v>Complete feed for sows (in bulk) - prices per 100 kg</v>
          </cell>
          <cell r="W195" t="str">
            <v>Complete feed for sows (in bulk) - prices per 100 kg</v>
          </cell>
          <cell r="X195" t="str">
            <v>Complete feed for sows (in bulk) - prices per 100 kg</v>
          </cell>
        </row>
        <row r="196">
          <cell r="A196">
            <v>20623201</v>
          </cell>
          <cell r="B196">
            <v>8292</v>
          </cell>
          <cell r="C196" t="str">
            <v>u2</v>
          </cell>
          <cell r="D196" t="str">
            <v>g14</v>
          </cell>
          <cell r="E196" t="str">
            <v>Complete feed for fattening pigs (in sacks) - prices per 100 kg</v>
          </cell>
          <cell r="F196" t="str">
            <v>Complete feed for fattening pigs (in sacks) - prices per 100 kg</v>
          </cell>
          <cell r="G196" t="str">
            <v>Alleinfutter für die Schweinemast (Sackware)</v>
          </cell>
          <cell r="H196" t="str">
            <v>Complete feed for fattening pigs (in sacks) - prices per 100 kg</v>
          </cell>
          <cell r="I196" t="str">
            <v>Complete feed for fattening pigs (in sacks) - prices per 100 kg</v>
          </cell>
          <cell r="J196" t="str">
            <v>Complete feed for fattening pigs (in sacks) - prices per 100 kg</v>
          </cell>
          <cell r="K196" t="str">
            <v>Complete feed for fattening pigs (in sacks) - prices per 100 kg</v>
          </cell>
          <cell r="L196" t="str">
            <v>Complete feed for fattening pigs (in sacks) - prices per 100 kg</v>
          </cell>
          <cell r="M196" t="str">
            <v>Complet pour porcs à l'engrais (en sacs)</v>
          </cell>
          <cell r="N196" t="str">
            <v>Complete feed for fattening pigs (in sacks) - prices per 100 kg</v>
          </cell>
          <cell r="O196" t="str">
            <v>Complete feed for fattening pigs (in sacks) - prices per 100 kg</v>
          </cell>
          <cell r="P196" t="str">
            <v>Complete feed for fattening pigs (in sacks) - prices per 100 kg</v>
          </cell>
          <cell r="Q196" t="str">
            <v>Complete feed for fattening pigs (in sacks) - prices per 100 kg</v>
          </cell>
          <cell r="R196" t="str">
            <v>Complete feed for fattening pigs (in sacks) - prices per 100 kg</v>
          </cell>
          <cell r="S196" t="str">
            <v>Complete feed for fattening pigs (in sacks) - prices per 100 kg</v>
          </cell>
          <cell r="T196" t="str">
            <v>Complete feed for fattening pigs (in sacks) - prices per 100 kg</v>
          </cell>
          <cell r="U196" t="str">
            <v>Complete feed for fattening pigs (in sacks) - prices per 100 kg</v>
          </cell>
          <cell r="V196" t="str">
            <v>Complete feed for fattening pigs (in sacks) - prices per 100 kg</v>
          </cell>
          <cell r="W196" t="str">
            <v>Complete feed for fattening pigs (in sacks) - prices per 100 kg</v>
          </cell>
          <cell r="X196" t="str">
            <v>Complete feed for fattening pigs (in sacks) - prices per 100 kg</v>
          </cell>
        </row>
        <row r="197">
          <cell r="A197">
            <v>20623202</v>
          </cell>
          <cell r="B197">
            <v>8293</v>
          </cell>
          <cell r="C197" t="str">
            <v>u2</v>
          </cell>
          <cell r="D197" t="str">
            <v>g14</v>
          </cell>
          <cell r="E197" t="str">
            <v>Complete feed for fattening pigs (in bulk) - prices per 100 kg</v>
          </cell>
          <cell r="F197" t="str">
            <v>Complete feed for fattening pigs (in bulk) - prices per 100 kg</v>
          </cell>
          <cell r="G197" t="str">
            <v>Alleinfutter für die Schweinemast (Schüttgut)</v>
          </cell>
          <cell r="H197" t="str">
            <v>Complete feed for fattening pigs (in bulk) - prices per 100 kg</v>
          </cell>
          <cell r="I197" t="str">
            <v>Complete feed for fattening pigs (in bulk) - prices per 100 kg</v>
          </cell>
          <cell r="J197" t="str">
            <v>Complete feed for fattening pigs (in bulk) - prices per 100 kg</v>
          </cell>
          <cell r="K197" t="str">
            <v>Complete feed for fattening pigs (in bulk) - prices per 100 kg</v>
          </cell>
          <cell r="L197" t="str">
            <v>Complete feed for fattening pigs (in bulk) - prices per 100 kg</v>
          </cell>
          <cell r="M197" t="str">
            <v>Complet pour porcs à l'engrais (en vrac)</v>
          </cell>
          <cell r="N197" t="str">
            <v>Complete feed for fattening pigs (in bulk) - prices per 100 kg</v>
          </cell>
          <cell r="O197" t="str">
            <v>Complete feed for fattening pigs (in bulk) - prices per 100 kg</v>
          </cell>
          <cell r="P197" t="str">
            <v>Complete feed for fattening pigs (in bulk) - prices per 100 kg</v>
          </cell>
          <cell r="Q197" t="str">
            <v>Complete feed for fattening pigs (in bulk) - prices per 100 kg</v>
          </cell>
          <cell r="R197" t="str">
            <v>Complete feed for fattening pigs (in bulk) - prices per 100 kg</v>
          </cell>
          <cell r="S197" t="str">
            <v>Complete feed for fattening pigs (in bulk) - prices per 100 kg</v>
          </cell>
          <cell r="T197" t="str">
            <v>Complete feed for fattening pigs (in bulk) - prices per 100 kg</v>
          </cell>
          <cell r="U197" t="str">
            <v>Complete feed for fattening pigs (in bulk) - prices per 100 kg</v>
          </cell>
          <cell r="V197" t="str">
            <v>Complete feed for fattening pigs (in bulk) - prices per 100 kg</v>
          </cell>
          <cell r="W197" t="str">
            <v>Complete feed for fattening pigs (in bulk) - prices per 100 kg</v>
          </cell>
          <cell r="X197" t="str">
            <v>Complete feed for fattening pigs (in bulk) - prices per 100 kg</v>
          </cell>
        </row>
        <row r="198">
          <cell r="A198">
            <v>20624101</v>
          </cell>
          <cell r="B198">
            <v>8307</v>
          </cell>
          <cell r="C198" t="str">
            <v>u2</v>
          </cell>
          <cell r="D198" t="str">
            <v>g15</v>
          </cell>
          <cell r="E198" t="str">
            <v>Baby chick feed (in sacks) - prices per 100 kg</v>
          </cell>
          <cell r="F198" t="str">
            <v>Baby chick feed (in sacks) - prices per 100 kg</v>
          </cell>
          <cell r="G198" t="str">
            <v>Alleinfutter für Küken der ersten Tage (Sackware)</v>
          </cell>
          <cell r="H198" t="str">
            <v>Baby chick feed (in sacks) - prices per 100 kg</v>
          </cell>
          <cell r="I198" t="str">
            <v>Baby chick feed (in sacks) - prices per 100 kg</v>
          </cell>
          <cell r="J198" t="str">
            <v>Baby chick feed (in sacks) - prices per 100 kg</v>
          </cell>
          <cell r="K198" t="str">
            <v>Baby chick feed (in sacks) - prices per 100 kg</v>
          </cell>
          <cell r="L198" t="str">
            <v>Baby chick feed (in sacks) - prices per 100 kg</v>
          </cell>
          <cell r="M198" t="str">
            <v>Complet pour poussins des premiers jours (en sacs)</v>
          </cell>
          <cell r="N198" t="str">
            <v>Baby chick feed (in sacks) - prices per 100 kg</v>
          </cell>
          <cell r="O198" t="str">
            <v>Baby chick feed (in sacks) - prices per 100 kg</v>
          </cell>
          <cell r="P198" t="str">
            <v>Baby chick feed (in sacks) - prices per 100 kg</v>
          </cell>
          <cell r="Q198" t="str">
            <v>Baby chick feed (in sacks) - prices per 100 kg</v>
          </cell>
          <cell r="R198" t="str">
            <v>Baby chick feed (in sacks) - prices per 100 kg</v>
          </cell>
          <cell r="S198" t="str">
            <v>Baby chick feed (in sacks) - prices per 100 kg</v>
          </cell>
          <cell r="T198" t="str">
            <v>Baby chick feed (in sacks) - prices per 100 kg</v>
          </cell>
          <cell r="U198" t="str">
            <v>Baby chick feed (in sacks) - prices per 100 kg</v>
          </cell>
          <cell r="V198" t="str">
            <v>Baby chick feed (in sacks) - prices per 100 kg</v>
          </cell>
          <cell r="W198" t="str">
            <v>Baby chick feed (in sacks) - prices per 100 kg</v>
          </cell>
          <cell r="X198" t="str">
            <v>Baby chick feed (in sacks) - prices per 100 kg</v>
          </cell>
        </row>
        <row r="199">
          <cell r="A199">
            <v>20624102</v>
          </cell>
          <cell r="B199">
            <v>8308</v>
          </cell>
          <cell r="C199" t="str">
            <v>u2</v>
          </cell>
          <cell r="D199" t="str">
            <v>g15</v>
          </cell>
          <cell r="E199" t="str">
            <v>Baby chick feed (in bulk) - prices per 100 kg</v>
          </cell>
          <cell r="F199" t="str">
            <v>Baby chick feed (in bulk) - prices per 100 kg</v>
          </cell>
          <cell r="G199" t="str">
            <v>Alleinfutter für Küken der ersten Tage (Schüttgut)</v>
          </cell>
          <cell r="H199" t="str">
            <v>Baby chick feed (in bulk) - prices per 100 kg</v>
          </cell>
          <cell r="I199" t="str">
            <v>Baby chick feed (in bulk) - prices per 100 kg</v>
          </cell>
          <cell r="J199" t="str">
            <v>Baby chick feed (in bulk) - prices per 100 kg</v>
          </cell>
          <cell r="K199" t="str">
            <v>Baby chick feed (in bulk) - prices per 100 kg</v>
          </cell>
          <cell r="L199" t="str">
            <v>Baby chick feed (in bulk) - prices per 100 kg</v>
          </cell>
          <cell r="M199" t="str">
            <v>Complet pour poussins des premiers jours (en  vrac)</v>
          </cell>
          <cell r="N199" t="str">
            <v>Baby chick feed (in bulk) - prices per 100 kg</v>
          </cell>
          <cell r="O199" t="str">
            <v>Baby chick feed (in bulk) - prices per 100 kg</v>
          </cell>
          <cell r="P199" t="str">
            <v>Baby chick feed (in bulk) - prices per 100 kg</v>
          </cell>
          <cell r="Q199" t="str">
            <v>Baby chick feed (in bulk) - prices per 100 kg</v>
          </cell>
          <cell r="R199" t="str">
            <v>Baby chick feed (in bulk) - prices per 100 kg</v>
          </cell>
          <cell r="S199" t="str">
            <v>Baby chick feed (in bulk) - prices per 100 kg</v>
          </cell>
          <cell r="T199" t="str">
            <v>Baby chick feed (in bulk) - prices per 100 kg</v>
          </cell>
          <cell r="U199" t="str">
            <v>Baby chick feed (in bulk) - prices per 100 kg</v>
          </cell>
          <cell r="V199" t="str">
            <v>Baby chick feed (in bulk) - prices per 100 kg</v>
          </cell>
          <cell r="W199" t="str">
            <v>Baby chick feed (in bulk) - prices per 100 kg</v>
          </cell>
          <cell r="X199" t="str">
            <v>Baby chick feed (in bulk) - prices per 100 kg</v>
          </cell>
        </row>
        <row r="200">
          <cell r="A200">
            <v>20624201</v>
          </cell>
          <cell r="B200">
            <v>8312</v>
          </cell>
          <cell r="C200" t="str">
            <v>u2</v>
          </cell>
          <cell r="D200" t="str">
            <v>g15</v>
          </cell>
          <cell r="E200" t="str">
            <v>Complete feed for rearing pulle (in sacks) - prices per 100 kg</v>
          </cell>
          <cell r="F200" t="str">
            <v>Complete feed for rearing pulle (in sacks) - prices per 100 kg</v>
          </cell>
          <cell r="G200" t="str">
            <v>Alleinfutter für Junghennen bis zur Legereife (Sackware)</v>
          </cell>
          <cell r="H200" t="str">
            <v>Complete feed for rearing pulle (in sacks) - prices per 100 kg</v>
          </cell>
          <cell r="I200" t="str">
            <v>Complete feed for rearing pulle (in sacks) - prices per 100 kg</v>
          </cell>
          <cell r="J200" t="str">
            <v>Complete feed for rearing pulle (in sacks) - prices per 100 kg</v>
          </cell>
          <cell r="K200" t="str">
            <v>Complete feed for rearing pulle (in sacks) - prices per 100 kg</v>
          </cell>
          <cell r="L200" t="str">
            <v>Complete feed for rearing pulle (in sacks) - prices per 100 kg</v>
          </cell>
          <cell r="M200" t="str">
            <v>Complet pour poulettes jusqu'à la ponte (en  sacs)</v>
          </cell>
          <cell r="N200" t="str">
            <v>Complete feed for rearing pulle (in sacks) - prices per 100 kg</v>
          </cell>
          <cell r="O200" t="str">
            <v>Complete feed for rearing pulle (in sacks) - prices per 100 kg</v>
          </cell>
          <cell r="P200" t="str">
            <v>Complete feed for rearing pulle (in sacks) - prices per 100 kg</v>
          </cell>
          <cell r="Q200" t="str">
            <v>Complete feed for rearing pulle (in sacks) - prices per 100 kg</v>
          </cell>
          <cell r="R200" t="str">
            <v>Complete feed for rearing pulle (in sacks) - prices per 100 kg</v>
          </cell>
          <cell r="S200" t="str">
            <v>Complete feed for rearing pulle (in sacks) - prices per 100 kg</v>
          </cell>
          <cell r="T200" t="str">
            <v>Complete feed for rearing pulle (in sacks) - prices per 100 kg</v>
          </cell>
          <cell r="U200" t="str">
            <v>Complete feed for rearing pulle (in sacks) - prices per 100 kg</v>
          </cell>
          <cell r="V200" t="str">
            <v>Complete feed for rearing pulle (in sacks) - prices per 100 kg</v>
          </cell>
          <cell r="W200" t="str">
            <v>Complete feed for rearing pulle (in sacks) - prices per 100 kg</v>
          </cell>
          <cell r="X200" t="str">
            <v>Complete feed for rearing pulle (in sacks) - prices per 100 kg</v>
          </cell>
        </row>
        <row r="201">
          <cell r="A201">
            <v>20624202</v>
          </cell>
          <cell r="B201">
            <v>8313</v>
          </cell>
          <cell r="C201" t="str">
            <v>u2</v>
          </cell>
          <cell r="D201" t="str">
            <v>g15</v>
          </cell>
          <cell r="E201" t="str">
            <v>Complete feed for rearing pulle (in bulk) - prices per 100 kg</v>
          </cell>
          <cell r="F201" t="str">
            <v>Complete feed for rearing pulle (in bulk) - prices per 100 kg</v>
          </cell>
          <cell r="G201" t="str">
            <v>Alleinfutter für Junghennen bis zur Legereife (Schüttgut)</v>
          </cell>
          <cell r="H201" t="str">
            <v>Complete feed for rearing pulle (in bulk) - prices per 100 kg</v>
          </cell>
          <cell r="I201" t="str">
            <v>Complete feed for rearing pulle (in bulk) - prices per 100 kg</v>
          </cell>
          <cell r="J201" t="str">
            <v>Complete feed for rearing pulle (in bulk) - prices per 100 kg</v>
          </cell>
          <cell r="K201" t="str">
            <v>Complete feed for rearing pulle (in bulk) - prices per 100 kg</v>
          </cell>
          <cell r="L201" t="str">
            <v>Complete feed for rearing pulle (in bulk) - prices per 100 kg</v>
          </cell>
          <cell r="M201" t="str">
            <v>Complet pour poulettes jusqu'à la ponte (en vrac)</v>
          </cell>
          <cell r="N201" t="str">
            <v>Complete feed for rearing pulle (in bulk) - prices per 100 kg</v>
          </cell>
          <cell r="O201" t="str">
            <v>Complete feed for rearing pulle (in bulk) - prices per 100 kg</v>
          </cell>
          <cell r="P201" t="str">
            <v>Complete feed for rearing pulle (in bulk) - prices per 100 kg</v>
          </cell>
          <cell r="Q201" t="str">
            <v>Complete feed for rearing pulle (in bulk) - prices per 100 kg</v>
          </cell>
          <cell r="R201" t="str">
            <v>Complete feed for rearing pulle (in bulk) - prices per 100 kg</v>
          </cell>
          <cell r="S201" t="str">
            <v>Complete feed for rearing pulle (in bulk) - prices per 100 kg</v>
          </cell>
          <cell r="T201" t="str">
            <v>Complete feed for rearing pulle (in bulk) - prices per 100 kg</v>
          </cell>
          <cell r="U201" t="str">
            <v>Complete feed for rearing pulle (in bulk) - prices per 100 kg</v>
          </cell>
          <cell r="V201" t="str">
            <v>Complete feed for rearing pulle (in bulk) - prices per 100 kg</v>
          </cell>
          <cell r="W201" t="str">
            <v>Complete feed for rearing pulle (in bulk) - prices per 100 kg</v>
          </cell>
          <cell r="X201" t="str">
            <v>Complete feed for rearing pulle (in bulk) - prices per 100 kg</v>
          </cell>
        </row>
        <row r="202">
          <cell r="A202">
            <v>20624301</v>
          </cell>
          <cell r="B202">
            <v>8319</v>
          </cell>
          <cell r="C202" t="str">
            <v>u2</v>
          </cell>
          <cell r="D202" t="str">
            <v>g15</v>
          </cell>
          <cell r="E202" t="str">
            <v>Complete feed for battery laying hens (in sacks) - prices per 100 kg</v>
          </cell>
          <cell r="F202" t="str">
            <v>Complete feed for battery laying hens (in sacks) - prices per 100 kg</v>
          </cell>
          <cell r="G202" t="str">
            <v>Alleinfutter für Legehennen in Batteriehaltung (Sackware)</v>
          </cell>
          <cell r="H202" t="str">
            <v>Complete feed for battery laying hens (in sacks) - prices per 100 kg</v>
          </cell>
          <cell r="I202" t="str">
            <v>Complete feed for battery laying hens (in sacks) - prices per 100 kg</v>
          </cell>
          <cell r="J202" t="str">
            <v>Complete feed for battery laying hens (in sacks) - prices per 100 kg</v>
          </cell>
          <cell r="K202" t="str">
            <v>Complete feed for battery laying hens (in sacks) - prices per 100 kg</v>
          </cell>
          <cell r="L202" t="str">
            <v>Complete feed for battery laying hens (in sacks) - prices per 100 kg</v>
          </cell>
          <cell r="M202" t="str">
            <v>Complet pour poules pondeuses (en batteries)  (en sacs)</v>
          </cell>
          <cell r="N202" t="str">
            <v>Complete feed for battery laying hens (in sacks) - prices per 100 kg</v>
          </cell>
          <cell r="O202" t="str">
            <v>Complete feed for battery laying hens (in sacks) - prices per 100 kg</v>
          </cell>
          <cell r="P202" t="str">
            <v>Complete feed for battery laying hens (in sacks) - prices per 100 kg</v>
          </cell>
          <cell r="Q202" t="str">
            <v>Complete feed for battery laying hens (in sacks) - prices per 100 kg</v>
          </cell>
          <cell r="R202" t="str">
            <v>Complete feed for battery laying hens (in sacks) - prices per 100 kg</v>
          </cell>
          <cell r="S202" t="str">
            <v>Complete feed for battery laying hens (in sacks) - prices per 100 kg</v>
          </cell>
          <cell r="T202" t="str">
            <v>Complete feed for battery laying hens (in sacks) - prices per 100 kg</v>
          </cell>
          <cell r="U202" t="str">
            <v>Complete feed for battery laying hens (in sacks) - prices per 100 kg</v>
          </cell>
          <cell r="V202" t="str">
            <v>Complete feed for battery laying hens (in sacks) - prices per 100 kg</v>
          </cell>
          <cell r="W202" t="str">
            <v>Complete feed for battery laying hens (in sacks) - prices per 100 kg</v>
          </cell>
          <cell r="X202" t="str">
            <v>Complete feed for battery laying hens (in sacks) - prices per 100 kg</v>
          </cell>
        </row>
        <row r="203">
          <cell r="A203">
            <v>20624302</v>
          </cell>
          <cell r="B203">
            <v>8320</v>
          </cell>
          <cell r="C203" t="str">
            <v>u2</v>
          </cell>
          <cell r="D203" t="str">
            <v>g15</v>
          </cell>
          <cell r="E203" t="str">
            <v>Complete feed for battery laying hens (in bulk) - prices per 100 kg</v>
          </cell>
          <cell r="F203" t="str">
            <v>Complete feed for battery laying hens (in bulk) - prices per 100 kg</v>
          </cell>
          <cell r="G203" t="str">
            <v>Alleinfutter für Legehennen in Batteriehaltung (Schüttgut)</v>
          </cell>
          <cell r="H203" t="str">
            <v>Complete feed for battery laying hens (in bulk) - prices per 100 kg</v>
          </cell>
          <cell r="I203" t="str">
            <v>Complete feed for battery laying hens (in bulk) - prices per 100 kg</v>
          </cell>
          <cell r="J203" t="str">
            <v>Complete feed for battery laying hens (in bulk) - prices per 100 kg</v>
          </cell>
          <cell r="K203" t="str">
            <v>Complete feed for battery laying hens (in bulk) - prices per 100 kg</v>
          </cell>
          <cell r="L203" t="str">
            <v>Complete feed for battery laying hens (in bulk) - prices per 100 kg</v>
          </cell>
          <cell r="M203" t="str">
            <v>Complet pour poules pondeuses (en batteries)  (en vrac)</v>
          </cell>
          <cell r="N203" t="str">
            <v>Complete feed for battery laying hens (in bulk) - prices per 100 kg</v>
          </cell>
          <cell r="O203" t="str">
            <v>Complete feed for battery laying hens (in bulk) - prices per 100 kg</v>
          </cell>
          <cell r="P203" t="str">
            <v>Complete feed for battery laying hens (in bulk) - prices per 100 kg</v>
          </cell>
          <cell r="Q203" t="str">
            <v>Complete feed for battery laying hens (in bulk) - prices per 100 kg</v>
          </cell>
          <cell r="R203" t="str">
            <v>Complete feed for battery laying hens (in bulk) - prices per 100 kg</v>
          </cell>
          <cell r="S203" t="str">
            <v>Complete feed for battery laying hens (in bulk) - prices per 100 kg</v>
          </cell>
          <cell r="T203" t="str">
            <v>Complete feed for battery laying hens (in bulk) - prices per 100 kg</v>
          </cell>
          <cell r="U203" t="str">
            <v>Complete feed for battery laying hens (in bulk) - prices per 100 kg</v>
          </cell>
          <cell r="V203" t="str">
            <v>Complete feed for battery laying hens (in bulk) - prices per 100 kg</v>
          </cell>
          <cell r="W203" t="str">
            <v>Complete feed for battery laying hens (in bulk) - prices per 100 kg</v>
          </cell>
          <cell r="X203" t="str">
            <v>Complete feed for battery laying hens (in bulk) - prices per 100 kg</v>
          </cell>
        </row>
        <row r="204">
          <cell r="A204">
            <v>20624501</v>
          </cell>
          <cell r="B204">
            <v>8327</v>
          </cell>
          <cell r="C204" t="str">
            <v>u2</v>
          </cell>
          <cell r="D204" t="str">
            <v>g15</v>
          </cell>
          <cell r="E204" t="str">
            <v>Complete feed for broiler production (in sacks) - prices per 100 kg</v>
          </cell>
          <cell r="F204" t="str">
            <v>Complete feed for broiler production (in sacks) - prices per 100 kg</v>
          </cell>
          <cell r="G204" t="str">
            <v>Alleinfutter für die Endmast von Geflügel (Sackware)</v>
          </cell>
          <cell r="H204" t="str">
            <v>Complete feed for broiler production (in sacks) - prices per 100 kg</v>
          </cell>
          <cell r="I204" t="str">
            <v>Complete feed for broiler production (in sacks) - prices per 100 kg</v>
          </cell>
          <cell r="J204" t="str">
            <v>Complete feed for broiler production (in sacks) - prices per 100 kg</v>
          </cell>
          <cell r="K204" t="str">
            <v>Complete feed for broiler production (in sacks) - prices per 100 kg</v>
          </cell>
          <cell r="L204" t="str">
            <v>Complete feed for broiler production (in sacks) - prices per 100 kg</v>
          </cell>
          <cell r="M204" t="str">
            <v>Complet pour poulets à l'engrais (en sacs)</v>
          </cell>
          <cell r="N204" t="str">
            <v>Complete feed for broiler production (in sacks) - prices per 100 kg</v>
          </cell>
          <cell r="O204" t="str">
            <v>Complete feed for broiler production (in sacks) - prices per 100 kg</v>
          </cell>
          <cell r="P204" t="str">
            <v>Complete feed for broiler production (in sacks) - prices per 100 kg</v>
          </cell>
          <cell r="Q204" t="str">
            <v>Complete feed for broiler production (in sacks) - prices per 100 kg</v>
          </cell>
          <cell r="R204" t="str">
            <v>Complete feed for broiler production (in sacks) - prices per 100 kg</v>
          </cell>
          <cell r="S204" t="str">
            <v>Complete feed for broiler production (in sacks) - prices per 100 kg</v>
          </cell>
          <cell r="T204" t="str">
            <v>Complete feed for broiler production (in sacks) - prices per 100 kg</v>
          </cell>
          <cell r="U204" t="str">
            <v>Complete feed for broiler production (in sacks) - prices per 100 kg</v>
          </cell>
          <cell r="V204" t="str">
            <v>Complete feed for broiler production (in sacks) - prices per 100 kg</v>
          </cell>
          <cell r="W204" t="str">
            <v>Complete feed for broiler production (in sacks) - prices per 100 kg</v>
          </cell>
          <cell r="X204" t="str">
            <v>Complete feed for broiler production (in sacks) - prices per 100 kg</v>
          </cell>
        </row>
        <row r="205">
          <cell r="A205">
            <v>20624502</v>
          </cell>
          <cell r="B205">
            <v>8328</v>
          </cell>
          <cell r="C205" t="str">
            <v>u2</v>
          </cell>
          <cell r="D205" t="str">
            <v>g15</v>
          </cell>
          <cell r="E205" t="str">
            <v>Complete feed for broiler production (in bulk) - prices per 100 kg</v>
          </cell>
          <cell r="F205" t="str">
            <v>Complete feed for broiler production (in bulk) - prices per 100 kg</v>
          </cell>
          <cell r="G205" t="str">
            <v>Alleinfutter für die Endmast von Geflügel (Schüttgut)</v>
          </cell>
          <cell r="H205" t="str">
            <v>Complete feed for broiler production (in bulk) - prices per 100 kg</v>
          </cell>
          <cell r="I205" t="str">
            <v>Complete feed for broiler production (in bulk) - prices per 100 kg</v>
          </cell>
          <cell r="J205" t="str">
            <v>Complete feed for broiler production (in bulk) - prices per 100 kg</v>
          </cell>
          <cell r="K205" t="str">
            <v>Complete feed for broiler production (in bulk) - prices per 100 kg</v>
          </cell>
          <cell r="L205" t="str">
            <v>Complete feed for broiler production (in bulk) - prices per 100 kg</v>
          </cell>
          <cell r="M205" t="str">
            <v>Complet pour poulets à l'engrais (en vrac)</v>
          </cell>
          <cell r="N205" t="str">
            <v>Complete feed for broiler production (in bulk) - prices per 100 kg</v>
          </cell>
          <cell r="O205" t="str">
            <v>Complete feed for broiler production (in bulk) - prices per 100 kg</v>
          </cell>
          <cell r="P205" t="str">
            <v>Complete feed for broiler production (in bulk) - prices per 100 kg</v>
          </cell>
          <cell r="Q205" t="str">
            <v>Complete feed for broiler production (in bulk) - prices per 100 kg</v>
          </cell>
          <cell r="R205" t="str">
            <v>Complete feed for broiler production (in bulk) - prices per 100 kg</v>
          </cell>
          <cell r="S205" t="str">
            <v>Complete feed for broiler production (in bulk) - prices per 100 kg</v>
          </cell>
          <cell r="T205" t="str">
            <v>Complete feed for broiler production (in bulk) - prices per 100 kg</v>
          </cell>
          <cell r="U205" t="str">
            <v>Complete feed for broiler production (in bulk) - prices per 100 kg</v>
          </cell>
          <cell r="V205" t="str">
            <v>Complete feed for broiler production (in bulk) - prices per 100 kg</v>
          </cell>
          <cell r="W205" t="str">
            <v>Complete feed for broiler production (in bulk) - prices per 100 kg</v>
          </cell>
          <cell r="X205" t="str">
            <v>Complete feed for broiler production (in bulk) - prices per 100 kg</v>
          </cell>
        </row>
        <row r="208">
          <cell r="A208" t="str">
            <v>u1</v>
          </cell>
          <cell r="E208" t="str">
            <v>Prices per 100 items</v>
          </cell>
          <cell r="F208" t="str">
            <v>Prices per 100 items</v>
          </cell>
          <cell r="G208" t="str">
            <v>Preise je 100 Stück</v>
          </cell>
          <cell r="H208" t="str">
            <v>Prices per 100 items</v>
          </cell>
          <cell r="I208" t="str">
            <v>Prices per 100 items</v>
          </cell>
          <cell r="J208" t="str">
            <v>Prices per 100 items</v>
          </cell>
          <cell r="K208" t="str">
            <v>Prices per 100 items</v>
          </cell>
          <cell r="L208" t="str">
            <v>Prices per 100 items</v>
          </cell>
          <cell r="M208" t="str">
            <v>Prix par 100 pièces</v>
          </cell>
          <cell r="N208" t="str">
            <v>Prices per 100 items</v>
          </cell>
          <cell r="O208" t="str">
            <v>Prices per 100 items</v>
          </cell>
          <cell r="P208" t="str">
            <v>Prices per 100 items</v>
          </cell>
          <cell r="Q208" t="str">
            <v>Prices per 100 items</v>
          </cell>
          <cell r="R208" t="str">
            <v>Prices per 100 items</v>
          </cell>
          <cell r="S208" t="str">
            <v>Prices per 100 items</v>
          </cell>
          <cell r="T208" t="str">
            <v>Prices per 100 items</v>
          </cell>
          <cell r="U208" t="str">
            <v>Prices per 100 items</v>
          </cell>
          <cell r="V208" t="str">
            <v>Prices per 100 items</v>
          </cell>
          <cell r="W208" t="str">
            <v>Prices per 100 items</v>
          </cell>
          <cell r="X208" t="str">
            <v>Prices per 100 items</v>
          </cell>
        </row>
        <row r="209">
          <cell r="A209" t="str">
            <v>u10</v>
          </cell>
          <cell r="E209" t="str">
            <v>Prices per 100 kg by carcase weight</v>
          </cell>
          <cell r="F209" t="str">
            <v>Prices per 100 kg by carcase weight</v>
          </cell>
          <cell r="G209" t="str">
            <v>Preise je 100 kg Schlachtkörpergewicht</v>
          </cell>
          <cell r="H209" t="str">
            <v>Prices per 100 kg by carcase weight</v>
          </cell>
          <cell r="I209" t="str">
            <v>Prices per 100 kg by carcase weight</v>
          </cell>
          <cell r="J209" t="str">
            <v>Prices per 100 kg by carcase weight</v>
          </cell>
          <cell r="K209" t="str">
            <v>Prices per 100 kg by carcase weight</v>
          </cell>
          <cell r="L209" t="str">
            <v>Prices per 100 kg by carcase weight</v>
          </cell>
          <cell r="M209" t="str">
            <v>Prix par 100 kg de poids carcasse</v>
          </cell>
          <cell r="N209" t="str">
            <v>Prices per 100 kg by carcase weight</v>
          </cell>
          <cell r="O209" t="str">
            <v>Prices per 100 kg by carcase weight</v>
          </cell>
          <cell r="P209" t="str">
            <v>Prices per 100 kg by carcase weight</v>
          </cell>
          <cell r="Q209" t="str">
            <v>Prices per 100 kg by carcase weight</v>
          </cell>
          <cell r="R209" t="str">
            <v>Prices per 100 kg by carcase weight</v>
          </cell>
          <cell r="S209" t="str">
            <v>Prices per 100 kg by carcase weight</v>
          </cell>
          <cell r="T209" t="str">
            <v>Prices per 100 kg by carcase weight</v>
          </cell>
          <cell r="U209" t="str">
            <v>Prices per 100 kg by carcase weight</v>
          </cell>
          <cell r="V209" t="str">
            <v>Prices per 100 kg by carcase weight</v>
          </cell>
          <cell r="W209" t="str">
            <v>Prices per 100 kg by carcase weight</v>
          </cell>
          <cell r="X209" t="str">
            <v>Prices per 100 kg by carcase weight</v>
          </cell>
        </row>
        <row r="210">
          <cell r="A210" t="str">
            <v>u2</v>
          </cell>
          <cell r="E210" t="str">
            <v>Prices per 100 kg</v>
          </cell>
          <cell r="F210" t="str">
            <v>Prices per 100 kg</v>
          </cell>
          <cell r="G210" t="str">
            <v>Preise je 100 kg</v>
          </cell>
          <cell r="H210" t="str">
            <v>Prices per 100 kg</v>
          </cell>
          <cell r="I210" t="str">
            <v>Prices per 100 kg</v>
          </cell>
          <cell r="J210" t="str">
            <v>Prices per 100 kg</v>
          </cell>
          <cell r="K210" t="str">
            <v>Prices per 100 kg</v>
          </cell>
          <cell r="L210" t="str">
            <v>Prices per 100 kg</v>
          </cell>
          <cell r="M210" t="str">
            <v>Prix par 100 kg</v>
          </cell>
          <cell r="N210" t="str">
            <v>Prices per 100 kg</v>
          </cell>
          <cell r="O210" t="str">
            <v>Prices per 100 kg</v>
          </cell>
          <cell r="P210" t="str">
            <v>Prices per 100 kg</v>
          </cell>
          <cell r="Q210" t="str">
            <v>Prices per 100 kg</v>
          </cell>
          <cell r="R210" t="str">
            <v>Prices per 100 kg</v>
          </cell>
          <cell r="S210" t="str">
            <v>Prices per 100 kg</v>
          </cell>
          <cell r="T210" t="str">
            <v>Prices per 100 kg</v>
          </cell>
          <cell r="U210" t="str">
            <v>Prices per 100 kg</v>
          </cell>
          <cell r="V210" t="str">
            <v>Prices per 100 kg</v>
          </cell>
          <cell r="W210" t="str">
            <v>Prices per 100 kg</v>
          </cell>
          <cell r="X210" t="str">
            <v>Prices per 100 kg</v>
          </cell>
        </row>
        <row r="211">
          <cell r="A211" t="str">
            <v>u3</v>
          </cell>
          <cell r="E211" t="str">
            <v>Prices per 100 kg live weight</v>
          </cell>
          <cell r="F211" t="str">
            <v>Prices per 100 kg live weight</v>
          </cell>
          <cell r="G211" t="str">
            <v>Preise je 100 kg Lebendgewicht</v>
          </cell>
          <cell r="H211" t="str">
            <v>Prices per 100 kg live weight</v>
          </cell>
          <cell r="I211" t="str">
            <v>Prices per 100 kg live weight</v>
          </cell>
          <cell r="J211" t="str">
            <v>Prices per 100 kg live weight</v>
          </cell>
          <cell r="K211" t="str">
            <v>Prices per 100 kg live weight</v>
          </cell>
          <cell r="L211" t="str">
            <v>Prices per 100 kg live weight</v>
          </cell>
          <cell r="M211" t="str">
            <v>Prix par 100 kg de poids vif</v>
          </cell>
          <cell r="N211" t="str">
            <v>Prices per 100 kg live weight</v>
          </cell>
          <cell r="O211" t="str">
            <v>Prices per 100 kg live weight</v>
          </cell>
          <cell r="P211" t="str">
            <v>Prices per 100 kg live weight</v>
          </cell>
          <cell r="Q211" t="str">
            <v>Prices per 100 kg live weight</v>
          </cell>
          <cell r="R211" t="str">
            <v>Prices per 100 kg live weight</v>
          </cell>
          <cell r="S211" t="str">
            <v>Prices per 100 kg live weight</v>
          </cell>
          <cell r="T211" t="str">
            <v>Prices per 100 kg live weight</v>
          </cell>
          <cell r="U211" t="str">
            <v>Prices per 100 kg live weight</v>
          </cell>
          <cell r="V211" t="str">
            <v>Prices per 100 kg live weight</v>
          </cell>
          <cell r="W211" t="str">
            <v>Prices per 100 kg live weight</v>
          </cell>
          <cell r="X211" t="str">
            <v>Prices per 100 kg live weight</v>
          </cell>
        </row>
        <row r="212">
          <cell r="A212" t="str">
            <v>u4</v>
          </cell>
          <cell r="E212" t="str">
            <v>Prices per 100 kg merchandise</v>
          </cell>
          <cell r="F212" t="str">
            <v>Prices per 100 kg merchandise</v>
          </cell>
          <cell r="G212" t="str">
            <v>Preise je 100 kg Ware</v>
          </cell>
          <cell r="H212" t="str">
            <v>Prices per 100 kg merchandise</v>
          </cell>
          <cell r="I212" t="str">
            <v>Prices per 100 kg merchandise</v>
          </cell>
          <cell r="J212" t="str">
            <v>Prices per 100 kg merchandise</v>
          </cell>
          <cell r="K212" t="str">
            <v>Prices per 100 kg merchandise</v>
          </cell>
          <cell r="L212" t="str">
            <v>Prices per 100 kg merchandise</v>
          </cell>
          <cell r="M212" t="str">
            <v>Prix par 100 kg de marchandise</v>
          </cell>
          <cell r="N212" t="str">
            <v>Prices per 100 kg merchandise</v>
          </cell>
          <cell r="O212" t="str">
            <v>Prices per 100 kg merchandise</v>
          </cell>
          <cell r="P212" t="str">
            <v>Prices per 100 kg merchandise</v>
          </cell>
          <cell r="Q212" t="str">
            <v>Prices per 100 kg merchandise</v>
          </cell>
          <cell r="R212" t="str">
            <v>Prices per 100 kg merchandise</v>
          </cell>
          <cell r="S212" t="str">
            <v>Prices per 100 kg merchandise</v>
          </cell>
          <cell r="T212" t="str">
            <v>Prices per 100 kg merchandise</v>
          </cell>
          <cell r="U212" t="str">
            <v>Prices per 100 kg merchandise</v>
          </cell>
          <cell r="V212" t="str">
            <v>Prices per 100 kg merchandise</v>
          </cell>
          <cell r="W212" t="str">
            <v>Prices per 100 kg merchandise</v>
          </cell>
          <cell r="X212" t="str">
            <v>Prices per 100 kg merchandise</v>
          </cell>
        </row>
        <row r="213">
          <cell r="A213" t="str">
            <v>u5</v>
          </cell>
          <cell r="E213" t="str">
            <v>Prices per 100 kg of nutr. subs.</v>
          </cell>
          <cell r="F213" t="str">
            <v>Prices per 100 kg of nutr. subs.</v>
          </cell>
          <cell r="G213" t="str">
            <v>Preise je 100 kg Nährstoff</v>
          </cell>
          <cell r="H213" t="str">
            <v>Prices per 100 kg of nutr. subs.</v>
          </cell>
          <cell r="I213" t="str">
            <v>Prices per 100 kg of nutr. subs.</v>
          </cell>
          <cell r="J213" t="str">
            <v>Prices per 100 kg of nutr. subs.</v>
          </cell>
          <cell r="K213" t="str">
            <v>Prices per 100 kg of nutr. subs.</v>
          </cell>
          <cell r="L213" t="str">
            <v>Prices per 100 kg of nutr. subs.</v>
          </cell>
          <cell r="M213" t="str">
            <v>Prix par 100 kg d'éléments fertilisants</v>
          </cell>
          <cell r="N213" t="str">
            <v>Prices per 100 kg of nutr. subs.</v>
          </cell>
          <cell r="O213" t="str">
            <v>Prices per 100 kg of nutr. subs.</v>
          </cell>
          <cell r="P213" t="str">
            <v>Prices per 100 kg of nutr. subs.</v>
          </cell>
          <cell r="Q213" t="str">
            <v>Prices per 100 kg of nutr. subs.</v>
          </cell>
          <cell r="R213" t="str">
            <v>Prices per 100 kg of nutr. subs.</v>
          </cell>
          <cell r="S213" t="str">
            <v>Prices per 100 kg of nutr. subs.</v>
          </cell>
          <cell r="T213" t="str">
            <v>Prices per 100 kg of nutr. subs.</v>
          </cell>
          <cell r="U213" t="str">
            <v>Prices per 100 kg of nutr. subs.</v>
          </cell>
          <cell r="V213" t="str">
            <v>Prices per 100 kg of nutr. subs.</v>
          </cell>
          <cell r="W213" t="str">
            <v>Prices per 100 kg of nutr. subs.</v>
          </cell>
          <cell r="X213" t="str">
            <v>Prices per 100 kg of nutr. subs.</v>
          </cell>
        </row>
        <row r="214">
          <cell r="A214" t="str">
            <v>u6</v>
          </cell>
          <cell r="E214" t="str">
            <v>Prices per 100 kwh</v>
          </cell>
          <cell r="F214" t="str">
            <v>Prices per 100 kwh</v>
          </cell>
          <cell r="G214" t="str">
            <v>Preise je 100 Kwh</v>
          </cell>
          <cell r="H214" t="str">
            <v>Prices per 100 kwh</v>
          </cell>
          <cell r="I214" t="str">
            <v>Prices per 100 kwh</v>
          </cell>
          <cell r="J214" t="str">
            <v>Prices per 100 kwh</v>
          </cell>
          <cell r="K214" t="str">
            <v>Prices per 100 kwh</v>
          </cell>
          <cell r="L214" t="str">
            <v>Prices per 100 kwh</v>
          </cell>
          <cell r="M214" t="str">
            <v>Prix par 100 kwh</v>
          </cell>
          <cell r="N214" t="str">
            <v>Prices per 100 kwh</v>
          </cell>
          <cell r="O214" t="str">
            <v>Prices per 100 kwh</v>
          </cell>
          <cell r="P214" t="str">
            <v>Prices per 100 kwh</v>
          </cell>
          <cell r="Q214" t="str">
            <v>Prices per 100 kwh</v>
          </cell>
          <cell r="R214" t="str">
            <v>Prices per 100 kwh</v>
          </cell>
          <cell r="S214" t="str">
            <v>Prices per 100 kwh</v>
          </cell>
          <cell r="T214" t="str">
            <v>Prices per 100 kwh</v>
          </cell>
          <cell r="U214" t="str">
            <v>Prices per 100 kwh</v>
          </cell>
          <cell r="V214" t="str">
            <v>Prices per 100 kwh</v>
          </cell>
          <cell r="W214" t="str">
            <v>Prices per 100 kwh</v>
          </cell>
          <cell r="X214" t="str">
            <v>Prices per 100 kwh</v>
          </cell>
        </row>
        <row r="215">
          <cell r="A215" t="str">
            <v>u7</v>
          </cell>
          <cell r="E215" t="str">
            <v>Prices per 100 litres</v>
          </cell>
          <cell r="F215" t="str">
            <v>Prices per 100 litres</v>
          </cell>
          <cell r="G215" t="str">
            <v>Preise je 100 Liter</v>
          </cell>
          <cell r="H215" t="str">
            <v>Prices per 100 litres</v>
          </cell>
          <cell r="I215" t="str">
            <v>Prices per 100 litres</v>
          </cell>
          <cell r="J215" t="str">
            <v>Prices per 100 litres</v>
          </cell>
          <cell r="K215" t="str">
            <v>Prices per 100 litres</v>
          </cell>
          <cell r="L215" t="str">
            <v>Prices per 100 litres</v>
          </cell>
          <cell r="M215" t="str">
            <v>Prix par 100 litres</v>
          </cell>
          <cell r="N215" t="str">
            <v>Prices per 100 litres</v>
          </cell>
          <cell r="O215" t="str">
            <v>Prices per 100 litres</v>
          </cell>
          <cell r="P215" t="str">
            <v>Prices per 100 litres</v>
          </cell>
          <cell r="Q215" t="str">
            <v>Prices per 100 litres</v>
          </cell>
          <cell r="R215" t="str">
            <v>Prices per 100 litres</v>
          </cell>
          <cell r="S215" t="str">
            <v>Prices per 100 litres</v>
          </cell>
          <cell r="T215" t="str">
            <v>Prices per 100 litres</v>
          </cell>
          <cell r="U215" t="str">
            <v>Prices per 100 litres</v>
          </cell>
          <cell r="V215" t="str">
            <v>Prices per 100 litres</v>
          </cell>
          <cell r="W215" t="str">
            <v>Prices per 100 litres</v>
          </cell>
          <cell r="X215" t="str">
            <v>Prices per 100 litres</v>
          </cell>
        </row>
        <row r="216">
          <cell r="A216" t="str">
            <v>u8</v>
          </cell>
          <cell r="E216" t="str">
            <v>Prices per 1000 kg</v>
          </cell>
          <cell r="F216" t="str">
            <v>Prices per 1000 kg</v>
          </cell>
          <cell r="G216" t="str">
            <v>Preise je 1000 kg</v>
          </cell>
          <cell r="H216" t="str">
            <v>Prices per 1000 kg</v>
          </cell>
          <cell r="I216" t="str">
            <v>Prices per 1000 kg</v>
          </cell>
          <cell r="J216" t="str">
            <v>Prices per 1000 kg</v>
          </cell>
          <cell r="K216" t="str">
            <v>Prices per 1000 kg</v>
          </cell>
          <cell r="L216" t="str">
            <v>Prices per 1000 kg</v>
          </cell>
          <cell r="M216" t="str">
            <v>Prix par 1000 kg</v>
          </cell>
          <cell r="N216" t="str">
            <v>Prices per 1000 kg</v>
          </cell>
          <cell r="O216" t="str">
            <v>Prices per 1000 kg</v>
          </cell>
          <cell r="P216" t="str">
            <v>Prices per 1000 kg</v>
          </cell>
          <cell r="Q216" t="str">
            <v>Prices per 1000 kg</v>
          </cell>
          <cell r="R216" t="str">
            <v>Prices per 1000 kg</v>
          </cell>
          <cell r="S216" t="str">
            <v>Prices per 1000 kg</v>
          </cell>
          <cell r="T216" t="str">
            <v>Prices per 1000 kg</v>
          </cell>
          <cell r="U216" t="str">
            <v>Prices per 1000 kg</v>
          </cell>
          <cell r="V216" t="str">
            <v>Prices per 1000 kg</v>
          </cell>
          <cell r="W216" t="str">
            <v>Prices per 1000 kg</v>
          </cell>
          <cell r="X216" t="str">
            <v>Prices per 1000 kg</v>
          </cell>
        </row>
        <row r="217">
          <cell r="A217" t="str">
            <v>u9</v>
          </cell>
          <cell r="E217" t="str">
            <v>Prices per head</v>
          </cell>
          <cell r="F217" t="str">
            <v>Prices per head</v>
          </cell>
          <cell r="G217" t="str">
            <v>Preise je Stück</v>
          </cell>
          <cell r="H217" t="str">
            <v>Prices per head</v>
          </cell>
          <cell r="I217" t="str">
            <v>Prices per head</v>
          </cell>
          <cell r="J217" t="str">
            <v>Prices per head</v>
          </cell>
          <cell r="K217" t="str">
            <v>Prices per head</v>
          </cell>
          <cell r="L217" t="str">
            <v>Prices per head</v>
          </cell>
          <cell r="M217" t="str">
            <v>Prix par tête</v>
          </cell>
          <cell r="N217" t="str">
            <v>Prices per head</v>
          </cell>
          <cell r="O217" t="str">
            <v>Prices per head</v>
          </cell>
          <cell r="P217" t="str">
            <v>Prices per head</v>
          </cell>
          <cell r="Q217" t="str">
            <v>Prices per head</v>
          </cell>
          <cell r="R217" t="str">
            <v>Prices per head</v>
          </cell>
          <cell r="S217" t="str">
            <v>Prices per head</v>
          </cell>
          <cell r="T217" t="str">
            <v>Prices per head</v>
          </cell>
          <cell r="U217" t="str">
            <v>Prices per head</v>
          </cell>
          <cell r="V217" t="str">
            <v>Prices per head</v>
          </cell>
          <cell r="W217" t="str">
            <v>Prices per head</v>
          </cell>
          <cell r="X217" t="str">
            <v>Prices per head</v>
          </cell>
        </row>
        <row r="220">
          <cell r="A220" t="str">
            <v>t1</v>
          </cell>
          <cell r="E220" t="str">
            <v>Annual Agricultural Absolute Prices</v>
          </cell>
          <cell r="F220" t="str">
            <v>Annual Agricultural Absolute Prices</v>
          </cell>
          <cell r="G220" t="str">
            <v>Jahrliche Agrarpreisreihen</v>
          </cell>
          <cell r="H220" t="str">
            <v>Annual Agricultural Absolute Prices</v>
          </cell>
          <cell r="I220" t="str">
            <v>Annual Agricultural Absolute Prices</v>
          </cell>
          <cell r="J220" t="str">
            <v>Annual Agricultural Absolute Prices</v>
          </cell>
          <cell r="K220" t="str">
            <v>Annual Agricultural Absolute Prices</v>
          </cell>
          <cell r="L220" t="str">
            <v>Annual Agricultural Absolute Prices</v>
          </cell>
          <cell r="M220" t="str">
            <v>Prix annuels agricoles absolus</v>
          </cell>
          <cell r="N220" t="str">
            <v>Annual Agricultural Absolute Prices</v>
          </cell>
          <cell r="O220" t="str">
            <v>Annual Agricultural Absolute Prices</v>
          </cell>
          <cell r="P220" t="str">
            <v>Annual Agricultural Absolute Prices</v>
          </cell>
          <cell r="Q220" t="str">
            <v>Annual Agricultural Absolute Prices</v>
          </cell>
          <cell r="R220" t="str">
            <v>Annual Agricultural Absolute Prices</v>
          </cell>
          <cell r="S220" t="str">
            <v>Annual Agricultural Absolute Prices</v>
          </cell>
          <cell r="T220" t="str">
            <v>Annual Agricultural Absolute Prices</v>
          </cell>
          <cell r="U220" t="str">
            <v>Annual Agricultural Absolute Prices</v>
          </cell>
          <cell r="V220" t="str">
            <v>Annual Agricultural Absolute Prices</v>
          </cell>
          <cell r="W220" t="str">
            <v>Annual Agricultural Absolute Prices</v>
          </cell>
          <cell r="X220" t="str">
            <v>Annual Agricultural Absolute Prices</v>
          </cell>
        </row>
        <row r="221">
          <cell r="A221" t="str">
            <v>t2</v>
          </cell>
          <cell r="E221" t="str">
            <v>OUTPUT PRODUCTS</v>
          </cell>
          <cell r="F221" t="str">
            <v>OUTPUT PRODUCTS</v>
          </cell>
          <cell r="G221" t="str">
            <v>PRODUKTE OUTPUT</v>
          </cell>
          <cell r="H221" t="str">
            <v>OUTPUT PRODUCTS</v>
          </cell>
          <cell r="I221" t="str">
            <v>OUTPUT PRODUCTS</v>
          </cell>
          <cell r="J221" t="str">
            <v>OUTPUT PRODUCTS</v>
          </cell>
          <cell r="K221" t="str">
            <v>OUTPUT PRODUCTS</v>
          </cell>
          <cell r="L221" t="str">
            <v>OUTPUT PRODUCTS</v>
          </cell>
          <cell r="M221" t="str">
            <v>PRODUITS OUTPUT</v>
          </cell>
          <cell r="N221" t="str">
            <v>OUTPUT PRODUCTS</v>
          </cell>
          <cell r="O221" t="str">
            <v>OUTPUT PRODUCTS</v>
          </cell>
          <cell r="P221" t="str">
            <v>OUTPUT PRODUCTS</v>
          </cell>
          <cell r="Q221" t="str">
            <v>OUTPUT PRODUCTS</v>
          </cell>
          <cell r="R221" t="str">
            <v>OUTPUT PRODUCTS</v>
          </cell>
          <cell r="S221" t="str">
            <v>OUTPUT PRODUCTS</v>
          </cell>
          <cell r="T221" t="str">
            <v>OUTPUT PRODUCTS</v>
          </cell>
          <cell r="U221" t="str">
            <v>OUTPUT PRODUCTS</v>
          </cell>
          <cell r="V221" t="str">
            <v>OUTPUT PRODUCTS</v>
          </cell>
          <cell r="W221" t="str">
            <v>OUTPUT PRODUCTS</v>
          </cell>
          <cell r="X221" t="str">
            <v>OUTPUT PRODUCTS</v>
          </cell>
        </row>
        <row r="222">
          <cell r="A222" t="str">
            <v>t3</v>
          </cell>
          <cell r="E222" t="str">
            <v>INPUT PRODUCTS</v>
          </cell>
          <cell r="F222" t="str">
            <v>INPUT PRODUCTS</v>
          </cell>
          <cell r="G222" t="str">
            <v>PRODUKTE INPUT</v>
          </cell>
          <cell r="H222" t="str">
            <v>INPUT PRODUCTS</v>
          </cell>
          <cell r="I222" t="str">
            <v>INPUT PRODUCTS</v>
          </cell>
          <cell r="J222" t="str">
            <v>INPUT PRODUCTS</v>
          </cell>
          <cell r="K222" t="str">
            <v>INPUT PRODUCTS</v>
          </cell>
          <cell r="L222" t="str">
            <v>INPUT PRODUCTS</v>
          </cell>
          <cell r="M222" t="str">
            <v>PRODUITS INPUT</v>
          </cell>
          <cell r="N222" t="str">
            <v>INPUT PRODUCTS</v>
          </cell>
          <cell r="O222" t="str">
            <v>INPUT PRODUCTS</v>
          </cell>
          <cell r="P222" t="str">
            <v>INPUT PRODUCTS</v>
          </cell>
          <cell r="Q222" t="str">
            <v>INPUT PRODUCTS</v>
          </cell>
          <cell r="R222" t="str">
            <v>INPUT PRODUCTS</v>
          </cell>
          <cell r="S222" t="str">
            <v>INPUT PRODUCTS</v>
          </cell>
          <cell r="T222" t="str">
            <v>INPUT PRODUCTS</v>
          </cell>
          <cell r="U222" t="str">
            <v>INPUT PRODUCTS</v>
          </cell>
          <cell r="V222" t="str">
            <v>INPUT PRODUCTS</v>
          </cell>
          <cell r="W222" t="str">
            <v>INPUT PRODUCTS</v>
          </cell>
          <cell r="X222" t="str">
            <v>INPUT PRODUCTS</v>
          </cell>
        </row>
        <row r="223">
          <cell r="A223" t="str">
            <v>t4</v>
          </cell>
          <cell r="E223" t="str">
            <v>Country:</v>
          </cell>
          <cell r="F223" t="str">
            <v>Country:</v>
          </cell>
          <cell r="G223" t="str">
            <v>Staat :</v>
          </cell>
          <cell r="H223" t="str">
            <v>Country:</v>
          </cell>
          <cell r="I223" t="str">
            <v>Country:</v>
          </cell>
          <cell r="J223" t="str">
            <v>Country:</v>
          </cell>
          <cell r="K223" t="str">
            <v>Country:</v>
          </cell>
          <cell r="L223" t="str">
            <v>Country:</v>
          </cell>
          <cell r="M223" t="str">
            <v>Pays :</v>
          </cell>
          <cell r="N223" t="str">
            <v>Country:</v>
          </cell>
          <cell r="O223" t="str">
            <v>Country:</v>
          </cell>
          <cell r="P223" t="str">
            <v>Country:</v>
          </cell>
          <cell r="Q223" t="str">
            <v>Country:</v>
          </cell>
          <cell r="R223" t="str">
            <v>Country:</v>
          </cell>
          <cell r="S223" t="str">
            <v>Country:</v>
          </cell>
          <cell r="T223" t="str">
            <v>Country:</v>
          </cell>
          <cell r="U223" t="str">
            <v>Country:</v>
          </cell>
          <cell r="V223" t="str">
            <v>Country:</v>
          </cell>
          <cell r="W223" t="str">
            <v>Country:</v>
          </cell>
          <cell r="X223" t="str">
            <v>Country:</v>
          </cell>
        </row>
        <row r="224">
          <cell r="A224" t="str">
            <v>t5</v>
          </cell>
          <cell r="E224" t="str">
            <v>Groups of products</v>
          </cell>
          <cell r="F224" t="str">
            <v>Groups of products</v>
          </cell>
          <cell r="G224" t="str">
            <v>Produkts-gruppe</v>
          </cell>
          <cell r="H224" t="str">
            <v>Groups of products</v>
          </cell>
          <cell r="I224" t="str">
            <v>Groups of products</v>
          </cell>
          <cell r="J224" t="str">
            <v>Groups of products</v>
          </cell>
          <cell r="K224" t="str">
            <v>Groups of products</v>
          </cell>
          <cell r="L224" t="str">
            <v>Groups of products</v>
          </cell>
          <cell r="M224" t="str">
            <v>Groupes de produits</v>
          </cell>
          <cell r="N224" t="str">
            <v>Groups of products</v>
          </cell>
          <cell r="O224" t="str">
            <v>Groups of products</v>
          </cell>
          <cell r="P224" t="str">
            <v>Groups of products</v>
          </cell>
          <cell r="Q224" t="str">
            <v>Groups of products</v>
          </cell>
          <cell r="R224" t="str">
            <v>Groups of products</v>
          </cell>
          <cell r="S224" t="str">
            <v>Groups of products</v>
          </cell>
          <cell r="T224" t="str">
            <v>Groups of products</v>
          </cell>
          <cell r="U224" t="str">
            <v>Groups of products</v>
          </cell>
          <cell r="V224" t="str">
            <v>Groups of products</v>
          </cell>
          <cell r="W224" t="str">
            <v>Groups of products</v>
          </cell>
          <cell r="X224" t="str">
            <v>Groups of products</v>
          </cell>
        </row>
        <row r="225">
          <cell r="A225" t="str">
            <v>t6</v>
          </cell>
          <cell r="E225" t="str">
            <v>New code</v>
          </cell>
          <cell r="F225" t="str">
            <v>New code</v>
          </cell>
          <cell r="G225" t="str">
            <v>Neue Kode</v>
          </cell>
          <cell r="H225" t="str">
            <v>New code</v>
          </cell>
          <cell r="I225" t="str">
            <v>New code</v>
          </cell>
          <cell r="J225" t="str">
            <v>New code</v>
          </cell>
          <cell r="K225" t="str">
            <v>New code</v>
          </cell>
          <cell r="L225" t="str">
            <v>New code</v>
          </cell>
          <cell r="M225" t="str">
            <v>Nou-veau code</v>
          </cell>
          <cell r="N225" t="str">
            <v>New code</v>
          </cell>
          <cell r="O225" t="str">
            <v>New code</v>
          </cell>
          <cell r="P225" t="str">
            <v>New code</v>
          </cell>
          <cell r="Q225" t="str">
            <v>New code</v>
          </cell>
          <cell r="R225" t="str">
            <v>New code</v>
          </cell>
          <cell r="S225" t="str">
            <v>New code</v>
          </cell>
          <cell r="T225" t="str">
            <v>New code</v>
          </cell>
          <cell r="U225" t="str">
            <v>New code</v>
          </cell>
          <cell r="V225" t="str">
            <v>New code</v>
          </cell>
          <cell r="W225" t="str">
            <v>New code</v>
          </cell>
          <cell r="X225" t="str">
            <v>New code</v>
          </cell>
        </row>
        <row r="226">
          <cell r="A226" t="str">
            <v>t7</v>
          </cell>
          <cell r="E226" t="str">
            <v>COMMENTS related to the API/EAA classification</v>
          </cell>
          <cell r="F226" t="str">
            <v>COMMENTS related to the API/EAA classification</v>
          </cell>
          <cell r="G226" t="str">
            <v>KOMMENTAR - API/EAA Klassification</v>
          </cell>
          <cell r="H226" t="str">
            <v>COMMENTS related to the API/EAA classification</v>
          </cell>
          <cell r="I226" t="str">
            <v>COMMENTS related to the API/EAA classification</v>
          </cell>
          <cell r="J226" t="str">
            <v>COMMENTS related to the API/EAA classification</v>
          </cell>
          <cell r="K226" t="str">
            <v>COMMENTS related to the API/EAA classification</v>
          </cell>
          <cell r="L226" t="str">
            <v>COMMENTS related to the API/EAA classification</v>
          </cell>
          <cell r="M226" t="str">
            <v>Commentaires relatifs à la classification API/CEA</v>
          </cell>
          <cell r="N226" t="str">
            <v>COMMENTS related to the API/EAA classification</v>
          </cell>
          <cell r="O226" t="str">
            <v>COMMENTS related to the API/EAA classification</v>
          </cell>
          <cell r="P226" t="str">
            <v>COMMENTS related to the API/EAA classification</v>
          </cell>
          <cell r="Q226" t="str">
            <v>COMMENTS related to the API/EAA classification</v>
          </cell>
          <cell r="R226" t="str">
            <v>COMMENTS related to the API/EAA classification</v>
          </cell>
          <cell r="S226" t="str">
            <v>COMMENTS related to the API/EAA classification</v>
          </cell>
          <cell r="T226" t="str">
            <v>COMMENTS related to the API/EAA classification</v>
          </cell>
          <cell r="U226" t="str">
            <v>COMMENTS related to the API/EAA classification</v>
          </cell>
          <cell r="V226" t="str">
            <v>COMMENTS related to the API/EAA classification</v>
          </cell>
          <cell r="W226" t="str">
            <v>COMMENTS related to the API/EAA classification</v>
          </cell>
          <cell r="X226" t="str">
            <v>COMMENTS related to the API/EAA classification</v>
          </cell>
        </row>
        <row r="227">
          <cell r="A227" t="str">
            <v>t8</v>
          </cell>
          <cell r="E227" t="str">
            <v>Product</v>
          </cell>
          <cell r="F227" t="str">
            <v>Product</v>
          </cell>
          <cell r="G227" t="str">
            <v>Produkt</v>
          </cell>
          <cell r="H227" t="str">
            <v>Product</v>
          </cell>
          <cell r="I227" t="str">
            <v>Product</v>
          </cell>
          <cell r="J227" t="str">
            <v>Product</v>
          </cell>
          <cell r="K227" t="str">
            <v>Product</v>
          </cell>
          <cell r="L227" t="str">
            <v>Product</v>
          </cell>
          <cell r="M227" t="str">
            <v>Produit</v>
          </cell>
          <cell r="N227" t="str">
            <v>Product</v>
          </cell>
          <cell r="O227" t="str">
            <v>Product</v>
          </cell>
          <cell r="P227" t="str">
            <v>Product</v>
          </cell>
          <cell r="Q227" t="str">
            <v>Product</v>
          </cell>
          <cell r="R227" t="str">
            <v>Product</v>
          </cell>
          <cell r="S227" t="str">
            <v>Product</v>
          </cell>
          <cell r="T227" t="str">
            <v>Product</v>
          </cell>
          <cell r="U227" t="str">
            <v>Product</v>
          </cell>
          <cell r="V227" t="str">
            <v>Product</v>
          </cell>
          <cell r="W227" t="str">
            <v>Product</v>
          </cell>
          <cell r="X227" t="str">
            <v>Product</v>
          </cell>
        </row>
        <row r="228">
          <cell r="A228" t="str">
            <v>t9</v>
          </cell>
          <cell r="E228" t="str">
            <v>Unit</v>
          </cell>
          <cell r="F228" t="str">
            <v>Unit</v>
          </cell>
          <cell r="G228" t="str">
            <v>Einheit</v>
          </cell>
          <cell r="H228" t="str">
            <v>Unit</v>
          </cell>
          <cell r="I228" t="str">
            <v>Unit</v>
          </cell>
          <cell r="J228" t="str">
            <v>Unit</v>
          </cell>
          <cell r="K228" t="str">
            <v>Unit</v>
          </cell>
          <cell r="L228" t="str">
            <v>Unit</v>
          </cell>
          <cell r="M228" t="str">
            <v>Unité</v>
          </cell>
          <cell r="N228" t="str">
            <v>Unit</v>
          </cell>
          <cell r="O228" t="str">
            <v>Unit</v>
          </cell>
          <cell r="P228" t="str">
            <v>Unit</v>
          </cell>
          <cell r="Q228" t="str">
            <v>Unit</v>
          </cell>
          <cell r="R228" t="str">
            <v>Unit</v>
          </cell>
          <cell r="S228" t="str">
            <v>Unit</v>
          </cell>
          <cell r="T228" t="str">
            <v>Unit</v>
          </cell>
          <cell r="U228" t="str">
            <v>Unit</v>
          </cell>
          <cell r="V228" t="str">
            <v>Unit</v>
          </cell>
          <cell r="W228" t="str">
            <v>Unit</v>
          </cell>
          <cell r="X228" t="str">
            <v>Unit</v>
          </cell>
        </row>
        <row r="229">
          <cell r="A229" t="str">
            <v>t10</v>
          </cell>
          <cell r="E229" t="str">
            <v>Year</v>
          </cell>
          <cell r="F229" t="str">
            <v>Year</v>
          </cell>
          <cell r="G229" t="str">
            <v>Jahr :</v>
          </cell>
          <cell r="H229" t="str">
            <v>Year</v>
          </cell>
          <cell r="I229" t="str">
            <v>Year</v>
          </cell>
          <cell r="J229" t="str">
            <v>Year</v>
          </cell>
          <cell r="K229" t="str">
            <v>Year</v>
          </cell>
          <cell r="L229" t="str">
            <v>Year</v>
          </cell>
          <cell r="M229" t="str">
            <v>Année</v>
          </cell>
          <cell r="N229" t="str">
            <v>Year</v>
          </cell>
          <cell r="O229" t="str">
            <v>Year</v>
          </cell>
          <cell r="P229" t="str">
            <v>Year</v>
          </cell>
          <cell r="Q229" t="str">
            <v>Year</v>
          </cell>
          <cell r="R229" t="str">
            <v>Year</v>
          </cell>
          <cell r="S229" t="str">
            <v>Year</v>
          </cell>
          <cell r="T229" t="str">
            <v>Year</v>
          </cell>
          <cell r="U229" t="str">
            <v>Year</v>
          </cell>
          <cell r="V229" t="str">
            <v>Year</v>
          </cell>
          <cell r="W229" t="str">
            <v>Year</v>
          </cell>
          <cell r="X229" t="str">
            <v>Year</v>
          </cell>
        </row>
        <row r="230">
          <cell r="A230" t="str">
            <v>t11</v>
          </cell>
          <cell r="E230" t="str">
            <v>ENERGY AND LUBRICANTS</v>
          </cell>
          <cell r="F230" t="str">
            <v>ENERGY AND LUBRICANTS</v>
          </cell>
          <cell r="G230" t="str">
            <v>Kraftstoffe - Schmiermittel</v>
          </cell>
          <cell r="H230" t="str">
            <v>ENERGY AND LUBRICANTS</v>
          </cell>
          <cell r="I230" t="str">
            <v>ENERGY AND LUBRICANTS</v>
          </cell>
          <cell r="J230" t="str">
            <v>ENERGY AND LUBRICANTS</v>
          </cell>
          <cell r="K230" t="str">
            <v>ENERGY AND LUBRICANTS</v>
          </cell>
          <cell r="L230" t="str">
            <v>ENERGY AND LUBRICANTS</v>
          </cell>
          <cell r="M230" t="str">
            <v>Energie et lubrifiants</v>
          </cell>
          <cell r="N230" t="str">
            <v>ENERGY AND LUBRICANTS</v>
          </cell>
          <cell r="O230" t="str">
            <v>ENERGY AND LUBRICANTS</v>
          </cell>
          <cell r="P230" t="str">
            <v>ENERGY AND LUBRICANTS</v>
          </cell>
          <cell r="Q230" t="str">
            <v>ENERGY AND LUBRICANTS</v>
          </cell>
          <cell r="R230" t="str">
            <v>ENERGY AND LUBRICANTS</v>
          </cell>
          <cell r="S230" t="str">
            <v>ENERGY AND LUBRICANTS</v>
          </cell>
          <cell r="T230" t="str">
            <v>ENERGY AND LUBRICANTS</v>
          </cell>
          <cell r="U230" t="str">
            <v>ENERGY AND LUBRICANTS</v>
          </cell>
          <cell r="V230" t="str">
            <v>ENERGY AND LUBRICANTS</v>
          </cell>
          <cell r="W230" t="str">
            <v>ENERGY AND LUBRICANTS</v>
          </cell>
          <cell r="X230" t="str">
            <v>ENERGY AND LUBRICANTS</v>
          </cell>
        </row>
        <row r="231">
          <cell r="A231" t="str">
            <v>t12</v>
          </cell>
          <cell r="E231" t="str">
            <v>FERTILISERS AND SOIL IMPROVERS</v>
          </cell>
          <cell r="F231" t="str">
            <v>FERTILISERS AND SOIL IMPROVERS</v>
          </cell>
          <cell r="G231" t="str">
            <v>Stoffdünger</v>
          </cell>
          <cell r="H231" t="str">
            <v>FERTILISERS AND SOIL IMPROVERS</v>
          </cell>
          <cell r="I231" t="str">
            <v>FERTILISERS AND SOIL IMPROVERS</v>
          </cell>
          <cell r="J231" t="str">
            <v>FERTILISERS AND SOIL IMPROVERS</v>
          </cell>
          <cell r="K231" t="str">
            <v>FERTILISERS AND SOIL IMPROVERS</v>
          </cell>
          <cell r="L231" t="str">
            <v>FERTILISERS AND SOIL IMPROVERS</v>
          </cell>
          <cell r="M231" t="str">
            <v>Engrais et fertilisants</v>
          </cell>
          <cell r="N231" t="str">
            <v>FERTILISERS AND SOIL IMPROVERS</v>
          </cell>
          <cell r="O231" t="str">
            <v>FERTILISERS AND SOIL IMPROVERS</v>
          </cell>
          <cell r="P231" t="str">
            <v>FERTILISERS AND SOIL IMPROVERS</v>
          </cell>
          <cell r="Q231" t="str">
            <v>FERTILISERS AND SOIL IMPROVERS</v>
          </cell>
          <cell r="R231" t="str">
            <v>FERTILISERS AND SOIL IMPROVERS</v>
          </cell>
          <cell r="S231" t="str">
            <v>FERTILISERS AND SOIL IMPROVERS</v>
          </cell>
          <cell r="T231" t="str">
            <v>FERTILISERS AND SOIL IMPROVERS</v>
          </cell>
          <cell r="U231" t="str">
            <v>FERTILISERS AND SOIL IMPROVERS</v>
          </cell>
          <cell r="V231" t="str">
            <v>FERTILISERS AND SOIL IMPROVERS</v>
          </cell>
          <cell r="W231" t="str">
            <v>FERTILISERS AND SOIL IMPROVERS</v>
          </cell>
          <cell r="X231" t="str">
            <v>FERTILISERS AND SOIL IMPROVERS</v>
          </cell>
        </row>
        <row r="232">
          <cell r="A232" t="str">
            <v>t13</v>
          </cell>
          <cell r="E232" t="str">
            <v>ANIMAL FEEDINGSTUFFS</v>
          </cell>
          <cell r="F232" t="str">
            <v>ANIMAL FEEDINGSTUFFS</v>
          </cell>
          <cell r="G232" t="str">
            <v>Futtermittel</v>
          </cell>
          <cell r="H232" t="str">
            <v>ANIMAL FEEDINGSTUFFS</v>
          </cell>
          <cell r="I232" t="str">
            <v>ANIMAL FEEDINGSTUFFS</v>
          </cell>
          <cell r="J232" t="str">
            <v>ANIMAL FEEDINGSTUFFS</v>
          </cell>
          <cell r="K232" t="str">
            <v>ANIMAL FEEDINGSTUFFS</v>
          </cell>
          <cell r="L232" t="str">
            <v>ANIMAL FEEDINGSTUFFS</v>
          </cell>
          <cell r="M232" t="str">
            <v>Aliments pour animaux</v>
          </cell>
          <cell r="N232" t="str">
            <v>ANIMAL FEEDINGSTUFFS</v>
          </cell>
          <cell r="O232" t="str">
            <v>ANIMAL FEEDINGSTUFFS</v>
          </cell>
          <cell r="P232" t="str">
            <v>ANIMAL FEEDINGSTUFFS</v>
          </cell>
          <cell r="Q232" t="str">
            <v>ANIMAL FEEDINGSTUFFS</v>
          </cell>
          <cell r="R232" t="str">
            <v>ANIMAL FEEDINGSTUFFS</v>
          </cell>
          <cell r="S232" t="str">
            <v>ANIMAL FEEDINGSTUFFS</v>
          </cell>
          <cell r="T232" t="str">
            <v>ANIMAL FEEDINGSTUFFS</v>
          </cell>
          <cell r="U232" t="str">
            <v>ANIMAL FEEDINGSTUFFS</v>
          </cell>
          <cell r="V232" t="str">
            <v>ANIMAL FEEDINGSTUFFS</v>
          </cell>
          <cell r="W232" t="str">
            <v>ANIMAL FEEDINGSTUFFS</v>
          </cell>
          <cell r="X232" t="str">
            <v>ANIMAL FEEDINGSTUFFS</v>
          </cell>
        </row>
        <row r="233">
          <cell r="A233" t="str">
            <v>t14</v>
          </cell>
          <cell r="E233" t="str">
            <v>CEREALS</v>
          </cell>
          <cell r="F233" t="str">
            <v>CEREALS</v>
          </cell>
          <cell r="G233" t="str">
            <v>Getreide</v>
          </cell>
          <cell r="H233" t="str">
            <v>CEREALS</v>
          </cell>
          <cell r="I233" t="str">
            <v>CEREALS</v>
          </cell>
          <cell r="J233" t="str">
            <v>CEREALS</v>
          </cell>
          <cell r="K233" t="str">
            <v>CEREALS</v>
          </cell>
          <cell r="L233" t="str">
            <v>CEREALS</v>
          </cell>
          <cell r="M233" t="str">
            <v>Céréales</v>
          </cell>
          <cell r="N233" t="str">
            <v>CEREALS</v>
          </cell>
          <cell r="O233" t="str">
            <v>CEREALS</v>
          </cell>
          <cell r="P233" t="str">
            <v>CEREALS</v>
          </cell>
          <cell r="Q233" t="str">
            <v>CEREALS</v>
          </cell>
          <cell r="R233" t="str">
            <v>CEREALS</v>
          </cell>
          <cell r="S233" t="str">
            <v>CEREALS</v>
          </cell>
          <cell r="T233" t="str">
            <v>CEREALS</v>
          </cell>
          <cell r="U233" t="str">
            <v>CEREALS</v>
          </cell>
          <cell r="V233" t="str">
            <v>CEREALS</v>
          </cell>
          <cell r="W233" t="str">
            <v>CEREALS</v>
          </cell>
          <cell r="X233" t="str">
            <v>CEREALS</v>
          </cell>
        </row>
        <row r="234">
          <cell r="A234" t="str">
            <v>t15</v>
          </cell>
          <cell r="E234" t="str">
            <v>INDUSTRIAL CROPS</v>
          </cell>
          <cell r="F234" t="str">
            <v>INDUSTRIAL CROPS</v>
          </cell>
          <cell r="G234" t="str">
            <v>Handelsgewächse</v>
          </cell>
          <cell r="H234" t="str">
            <v>INDUSTRIAL CROPS</v>
          </cell>
          <cell r="I234" t="str">
            <v>INDUSTRIAL CROPS</v>
          </cell>
          <cell r="J234" t="str">
            <v>INDUSTRIAL CROPS</v>
          </cell>
          <cell r="K234" t="str">
            <v>INDUSTRIAL CROPS</v>
          </cell>
          <cell r="L234" t="str">
            <v>INDUSTRIAL CROPS</v>
          </cell>
          <cell r="M234" t="str">
            <v>Cultures industrielles</v>
          </cell>
          <cell r="N234" t="str">
            <v>INDUSTRIAL CROPS</v>
          </cell>
          <cell r="O234" t="str">
            <v>INDUSTRIAL CROPS</v>
          </cell>
          <cell r="P234" t="str">
            <v>INDUSTRIAL CROPS</v>
          </cell>
          <cell r="Q234" t="str">
            <v>INDUSTRIAL CROPS</v>
          </cell>
          <cell r="R234" t="str">
            <v>INDUSTRIAL CROPS</v>
          </cell>
          <cell r="S234" t="str">
            <v>INDUSTRIAL CROPS</v>
          </cell>
          <cell r="T234" t="str">
            <v>INDUSTRIAL CROPS</v>
          </cell>
          <cell r="U234" t="str">
            <v>INDUSTRIAL CROPS</v>
          </cell>
          <cell r="V234" t="str">
            <v>INDUSTRIAL CROPS</v>
          </cell>
          <cell r="W234" t="str">
            <v>INDUSTRIAL CROPS</v>
          </cell>
          <cell r="X234" t="str">
            <v>INDUSTRIAL CROPS</v>
          </cell>
        </row>
        <row r="235">
          <cell r="A235" t="str">
            <v>t16</v>
          </cell>
          <cell r="E235" t="str">
            <v>FRESH VEGETABLES</v>
          </cell>
          <cell r="F235" t="str">
            <v>FRESH VEGETABLES</v>
          </cell>
          <cell r="G235" t="str">
            <v>Frische Gemüse</v>
          </cell>
          <cell r="H235" t="str">
            <v>FRESH VEGETABLES</v>
          </cell>
          <cell r="I235" t="str">
            <v>FRESH VEGETABLES</v>
          </cell>
          <cell r="J235" t="str">
            <v>FRESH VEGETABLES</v>
          </cell>
          <cell r="K235" t="str">
            <v>FRESH VEGETABLES</v>
          </cell>
          <cell r="L235" t="str">
            <v>FRESH VEGETABLES</v>
          </cell>
          <cell r="M235" t="str">
            <v>Légumes frais</v>
          </cell>
          <cell r="N235" t="str">
            <v>FRESH VEGETABLES</v>
          </cell>
          <cell r="O235" t="str">
            <v>FRESH VEGETABLES</v>
          </cell>
          <cell r="P235" t="str">
            <v>FRESH VEGETABLES</v>
          </cell>
          <cell r="Q235" t="str">
            <v>FRESH VEGETABLES</v>
          </cell>
          <cell r="R235" t="str">
            <v>FRESH VEGETABLES</v>
          </cell>
          <cell r="S235" t="str">
            <v>FRESH VEGETABLES</v>
          </cell>
          <cell r="T235" t="str">
            <v>FRESH VEGETABLES</v>
          </cell>
          <cell r="U235" t="str">
            <v>FRESH VEGETABLES</v>
          </cell>
          <cell r="V235" t="str">
            <v>FRESH VEGETABLES</v>
          </cell>
          <cell r="W235" t="str">
            <v>FRESH VEGETABLES</v>
          </cell>
          <cell r="X235" t="str">
            <v>FRESH VEGETABLES</v>
          </cell>
        </row>
        <row r="236">
          <cell r="A236" t="str">
            <v>t17</v>
          </cell>
          <cell r="E236" t="str">
            <v>Plants and flowers</v>
          </cell>
          <cell r="F236" t="str">
            <v>Plants and flowers</v>
          </cell>
          <cell r="G236" t="str">
            <v>Pflanze und Blumen</v>
          </cell>
          <cell r="H236" t="str">
            <v>Plants and flowers</v>
          </cell>
          <cell r="I236" t="str">
            <v>Plants and flowers</v>
          </cell>
          <cell r="J236" t="str">
            <v>Plants and flowers</v>
          </cell>
          <cell r="K236" t="str">
            <v>Plants and flowers</v>
          </cell>
          <cell r="L236" t="str">
            <v>Plants and flowers</v>
          </cell>
          <cell r="M236" t="str">
            <v>Plantes et freurs</v>
          </cell>
          <cell r="N236" t="str">
            <v>Plants and flowers</v>
          </cell>
          <cell r="O236" t="str">
            <v>Plants and flowers</v>
          </cell>
          <cell r="P236" t="str">
            <v>Plants and flowers</v>
          </cell>
          <cell r="Q236" t="str">
            <v>Plants and flowers</v>
          </cell>
          <cell r="R236" t="str">
            <v>Plants and flowers</v>
          </cell>
          <cell r="S236" t="str">
            <v>Plants and flowers</v>
          </cell>
          <cell r="T236" t="str">
            <v>Plants and flowers</v>
          </cell>
          <cell r="U236" t="str">
            <v>Plants and flowers</v>
          </cell>
          <cell r="V236" t="str">
            <v>Plants and flowers</v>
          </cell>
          <cell r="W236" t="str">
            <v>Plants and flowers</v>
          </cell>
          <cell r="X236" t="str">
            <v>Plants and flowers</v>
          </cell>
        </row>
        <row r="237">
          <cell r="A237" t="str">
            <v>t18</v>
          </cell>
          <cell r="E237" t="str">
            <v>Potatoes</v>
          </cell>
          <cell r="F237" t="str">
            <v>Potatoes</v>
          </cell>
          <cell r="G237" t="str">
            <v>Karttofeln</v>
          </cell>
          <cell r="H237" t="str">
            <v>Potatoes</v>
          </cell>
          <cell r="I237" t="str">
            <v>Potatoes</v>
          </cell>
          <cell r="J237" t="str">
            <v>Potatoes</v>
          </cell>
          <cell r="K237" t="str">
            <v>Potatoes</v>
          </cell>
          <cell r="L237" t="str">
            <v>Potatoes</v>
          </cell>
          <cell r="M237" t="str">
            <v>Pommes de terre</v>
          </cell>
          <cell r="N237" t="str">
            <v>Potatoes</v>
          </cell>
          <cell r="O237" t="str">
            <v>Potatoes</v>
          </cell>
          <cell r="P237" t="str">
            <v>Potatoes</v>
          </cell>
          <cell r="Q237" t="str">
            <v>Potatoes</v>
          </cell>
          <cell r="R237" t="str">
            <v>Potatoes</v>
          </cell>
          <cell r="S237" t="str">
            <v>Potatoes</v>
          </cell>
          <cell r="T237" t="str">
            <v>Potatoes</v>
          </cell>
          <cell r="U237" t="str">
            <v>Potatoes</v>
          </cell>
          <cell r="V237" t="str">
            <v>Potatoes</v>
          </cell>
          <cell r="W237" t="str">
            <v>Potatoes</v>
          </cell>
          <cell r="X237" t="str">
            <v>Potatoes</v>
          </cell>
        </row>
        <row r="238">
          <cell r="A238" t="str">
            <v>t19</v>
          </cell>
          <cell r="E238" t="str">
            <v>Fruits</v>
          </cell>
          <cell r="F238" t="str">
            <v>Fruits</v>
          </cell>
          <cell r="G238" t="str">
            <v>Fruchte</v>
          </cell>
          <cell r="H238" t="str">
            <v>Fruits</v>
          </cell>
          <cell r="I238" t="str">
            <v>Fruits</v>
          </cell>
          <cell r="J238" t="str">
            <v>Fruits</v>
          </cell>
          <cell r="K238" t="str">
            <v>Fruits</v>
          </cell>
          <cell r="L238" t="str">
            <v>Fruits</v>
          </cell>
          <cell r="M238" t="str">
            <v>Fruits</v>
          </cell>
          <cell r="N238" t="str">
            <v>Fruits</v>
          </cell>
          <cell r="O238" t="str">
            <v>Fruits</v>
          </cell>
          <cell r="P238" t="str">
            <v>Fruits</v>
          </cell>
          <cell r="Q238" t="str">
            <v>Fruits</v>
          </cell>
          <cell r="R238" t="str">
            <v>Fruits</v>
          </cell>
          <cell r="S238" t="str">
            <v>Fruits</v>
          </cell>
          <cell r="T238" t="str">
            <v>Fruits</v>
          </cell>
          <cell r="U238" t="str">
            <v>Fruits</v>
          </cell>
          <cell r="V238" t="str">
            <v>Fruits</v>
          </cell>
          <cell r="W238" t="str">
            <v>Fruits</v>
          </cell>
          <cell r="X238" t="str">
            <v>Fruits</v>
          </cell>
        </row>
        <row r="239">
          <cell r="A239" t="str">
            <v>t20</v>
          </cell>
          <cell r="E239" t="str">
            <v>Wine</v>
          </cell>
          <cell r="F239" t="str">
            <v>Wine</v>
          </cell>
          <cell r="G239" t="str">
            <v>Wein</v>
          </cell>
          <cell r="H239" t="str">
            <v>Wine</v>
          </cell>
          <cell r="I239" t="str">
            <v>Wine</v>
          </cell>
          <cell r="J239" t="str">
            <v>Wine</v>
          </cell>
          <cell r="K239" t="str">
            <v>Wine</v>
          </cell>
          <cell r="L239" t="str">
            <v>Wine</v>
          </cell>
          <cell r="M239" t="str">
            <v>Vins</v>
          </cell>
          <cell r="N239" t="str">
            <v>Wine</v>
          </cell>
          <cell r="O239" t="str">
            <v>Wine</v>
          </cell>
          <cell r="P239" t="str">
            <v>Wine</v>
          </cell>
          <cell r="Q239" t="str">
            <v>Wine</v>
          </cell>
          <cell r="R239" t="str">
            <v>Wine</v>
          </cell>
          <cell r="S239" t="str">
            <v>Wine</v>
          </cell>
          <cell r="T239" t="str">
            <v>Wine</v>
          </cell>
          <cell r="U239" t="str">
            <v>Wine</v>
          </cell>
          <cell r="V239" t="str">
            <v>Wine</v>
          </cell>
          <cell r="W239" t="str">
            <v>Wine</v>
          </cell>
          <cell r="X239" t="str">
            <v>Wine</v>
          </cell>
        </row>
        <row r="240">
          <cell r="A240" t="str">
            <v>t21</v>
          </cell>
          <cell r="E240" t="str">
            <v>Olive oil</v>
          </cell>
          <cell r="F240" t="str">
            <v>Olive oil</v>
          </cell>
          <cell r="G240" t="str">
            <v>Olivenöl</v>
          </cell>
          <cell r="H240" t="str">
            <v>Olive oil</v>
          </cell>
          <cell r="I240" t="str">
            <v>Olive oil</v>
          </cell>
          <cell r="J240" t="str">
            <v>Olive oil</v>
          </cell>
          <cell r="K240" t="str">
            <v>Olive oil</v>
          </cell>
          <cell r="L240" t="str">
            <v>Olive oil</v>
          </cell>
          <cell r="M240" t="str">
            <v>Huile d'olive</v>
          </cell>
          <cell r="N240" t="str">
            <v>Olive oil</v>
          </cell>
          <cell r="O240" t="str">
            <v>Olive oil</v>
          </cell>
          <cell r="P240" t="str">
            <v>Olive oil</v>
          </cell>
          <cell r="Q240" t="str">
            <v>Olive oil</v>
          </cell>
          <cell r="R240" t="str">
            <v>Olive oil</v>
          </cell>
          <cell r="S240" t="str">
            <v>Olive oil</v>
          </cell>
          <cell r="T240" t="str">
            <v>Olive oil</v>
          </cell>
          <cell r="U240" t="str">
            <v>Olive oil</v>
          </cell>
          <cell r="V240" t="str">
            <v>Olive oil</v>
          </cell>
          <cell r="W240" t="str">
            <v>Olive oil</v>
          </cell>
          <cell r="X240" t="str">
            <v>Olive oil</v>
          </cell>
        </row>
        <row r="241">
          <cell r="A241" t="str">
            <v>t22</v>
          </cell>
          <cell r="E241" t="str">
            <v>Animals</v>
          </cell>
          <cell r="F241" t="str">
            <v>Animals</v>
          </cell>
          <cell r="G241" t="str">
            <v>Tiere</v>
          </cell>
          <cell r="H241" t="str">
            <v>Animals</v>
          </cell>
          <cell r="I241" t="str">
            <v>Animals</v>
          </cell>
          <cell r="J241" t="str">
            <v>Animals</v>
          </cell>
          <cell r="K241" t="str">
            <v>Animals</v>
          </cell>
          <cell r="L241" t="str">
            <v>Animals</v>
          </cell>
          <cell r="M241" t="str">
            <v>Animaux</v>
          </cell>
          <cell r="N241" t="str">
            <v>Animals</v>
          </cell>
          <cell r="O241" t="str">
            <v>Animals</v>
          </cell>
          <cell r="P241" t="str">
            <v>Animals</v>
          </cell>
          <cell r="Q241" t="str">
            <v>Animals</v>
          </cell>
          <cell r="R241" t="str">
            <v>Animals</v>
          </cell>
          <cell r="S241" t="str">
            <v>Animals</v>
          </cell>
          <cell r="T241" t="str">
            <v>Animals</v>
          </cell>
          <cell r="U241" t="str">
            <v>Animals</v>
          </cell>
          <cell r="V241" t="str">
            <v>Animals</v>
          </cell>
          <cell r="W241" t="str">
            <v>Animals</v>
          </cell>
          <cell r="X241" t="str">
            <v>Animals</v>
          </cell>
        </row>
        <row r="242">
          <cell r="A242" t="str">
            <v>t23</v>
          </cell>
          <cell r="E242" t="str">
            <v>Animal products</v>
          </cell>
          <cell r="F242" t="str">
            <v>Animal products</v>
          </cell>
          <cell r="G242" t="str">
            <v>Tierische Erzeugung</v>
          </cell>
          <cell r="H242" t="str">
            <v>Animal products</v>
          </cell>
          <cell r="I242" t="str">
            <v>Animal products</v>
          </cell>
          <cell r="J242" t="str">
            <v>Animal products</v>
          </cell>
          <cell r="K242" t="str">
            <v>Animal products</v>
          </cell>
          <cell r="L242" t="str">
            <v>Animal products</v>
          </cell>
          <cell r="M242" t="str">
            <v>Produits animaux</v>
          </cell>
          <cell r="N242" t="str">
            <v>Animal products</v>
          </cell>
          <cell r="O242" t="str">
            <v>Animal products</v>
          </cell>
          <cell r="P242" t="str">
            <v>Animal products</v>
          </cell>
          <cell r="Q242" t="str">
            <v>Animal products</v>
          </cell>
          <cell r="R242" t="str">
            <v>Animal products</v>
          </cell>
          <cell r="S242" t="str">
            <v>Animal products</v>
          </cell>
          <cell r="T242" t="str">
            <v>Animal products</v>
          </cell>
          <cell r="U242" t="str">
            <v>Animal products</v>
          </cell>
          <cell r="V242" t="str">
            <v>Animal products</v>
          </cell>
          <cell r="W242" t="str">
            <v>Animal products</v>
          </cell>
          <cell r="X242" t="str">
            <v>Animal products</v>
          </cell>
        </row>
        <row r="243">
          <cell r="A243" t="str">
            <v>t24</v>
          </cell>
          <cell r="E243" t="str">
            <v>Old code</v>
          </cell>
          <cell r="F243" t="str">
            <v>Old code</v>
          </cell>
          <cell r="G243" t="str">
            <v>Frühere Kode</v>
          </cell>
          <cell r="H243" t="str">
            <v>Old code</v>
          </cell>
          <cell r="I243" t="str">
            <v>Old code</v>
          </cell>
          <cell r="J243" t="str">
            <v>Old code</v>
          </cell>
          <cell r="K243" t="str">
            <v>Old code</v>
          </cell>
          <cell r="L243" t="str">
            <v>Old code</v>
          </cell>
          <cell r="M243" t="str">
            <v>Ancien code</v>
          </cell>
          <cell r="N243" t="str">
            <v>Old code</v>
          </cell>
          <cell r="O243" t="str">
            <v>Old code</v>
          </cell>
          <cell r="P243" t="str">
            <v>Old code</v>
          </cell>
          <cell r="Q243" t="str">
            <v>Old code</v>
          </cell>
          <cell r="R243" t="str">
            <v>Old code</v>
          </cell>
          <cell r="S243" t="str">
            <v>Old code</v>
          </cell>
          <cell r="T243" t="str">
            <v>Old code</v>
          </cell>
          <cell r="U243" t="str">
            <v>Old code</v>
          </cell>
          <cell r="V243" t="str">
            <v>Old code</v>
          </cell>
          <cell r="W243" t="str">
            <v>Old code</v>
          </cell>
          <cell r="X243" t="str">
            <v>Old code</v>
          </cell>
        </row>
        <row r="244">
          <cell r="A244" t="str">
            <v>t25</v>
          </cell>
          <cell r="E244" t="str">
            <v>Reduced list of products for Annual Agricultural Absolute Prices</v>
          </cell>
          <cell r="F244" t="str">
            <v>Reduced list of products for Annual Agricultural Absolute Prices</v>
          </cell>
          <cell r="G244" t="str">
            <v>Verengte Liste der Produkte für die jarhliche absolute Agrarpreisereihen</v>
          </cell>
          <cell r="H244" t="str">
            <v>Reduced list of products for Annual Agricultural Absolute Prices</v>
          </cell>
          <cell r="I244" t="str">
            <v>Reduced list of products for Annual Agricultural Absolute Prices</v>
          </cell>
          <cell r="J244" t="str">
            <v>Reduced list of products for Annual Agricultural Absolute Prices</v>
          </cell>
          <cell r="K244" t="str">
            <v>Reduced list of products for Annual Agricultural Absolute Prices</v>
          </cell>
          <cell r="L244" t="str">
            <v>Reduced list of products for Annual Agricultural Absolute Prices</v>
          </cell>
          <cell r="M244" t="str">
            <v>Liste réduite des produits pour les prix agricoles absolus annuels</v>
          </cell>
          <cell r="N244" t="str">
            <v>Reduced list of products for Annual Agricultural Absolute Prices</v>
          </cell>
          <cell r="O244" t="str">
            <v>Reduced list of products for Annual Agricultural Absolute Prices</v>
          </cell>
          <cell r="P244" t="str">
            <v>Reduced list of products for Annual Agricultural Absolute Prices</v>
          </cell>
          <cell r="Q244" t="str">
            <v>Reduced list of products for Annual Agricultural Absolute Prices</v>
          </cell>
          <cell r="R244" t="str">
            <v>Reduced list of products for Annual Agricultural Absolute Prices</v>
          </cell>
          <cell r="S244" t="str">
            <v>Reduced list of products for Annual Agricultural Absolute Prices</v>
          </cell>
          <cell r="T244" t="str">
            <v>Reduced list of products for Annual Agricultural Absolute Prices</v>
          </cell>
          <cell r="U244" t="str">
            <v>Reduced list of products for Annual Agricultural Absolute Prices</v>
          </cell>
          <cell r="V244" t="str">
            <v>Reduced list of products for Annual Agricultural Absolute Prices</v>
          </cell>
          <cell r="W244" t="str">
            <v>Reduced list of products for Annual Agricultural Absolute Prices</v>
          </cell>
          <cell r="X244" t="str">
            <v>Reduced list of products for Annual Agricultural Absolute Prices</v>
          </cell>
        </row>
        <row r="245">
          <cell r="A245" t="str">
            <v>t26</v>
          </cell>
          <cell r="E245" t="str">
            <v>Corresponding Subgroup/Class in API</v>
          </cell>
          <cell r="F245" t="str">
            <v>Corresponding Subgroup/Class in API</v>
          </cell>
          <cell r="G245" t="str">
            <v xml:space="preserve">API entsprechende Untergruppe / Klasse </v>
          </cell>
          <cell r="H245" t="str">
            <v>Corresponding Subgroup/Class in API</v>
          </cell>
          <cell r="I245" t="str">
            <v>Corresponding Subgroup/Class in API</v>
          </cell>
          <cell r="J245" t="str">
            <v>Corresponding Subgroup/Class in API</v>
          </cell>
          <cell r="K245" t="str">
            <v>Corresponding Subgroup/Class in API</v>
          </cell>
          <cell r="L245" t="str">
            <v>Corresponding Subgroup/Class in API</v>
          </cell>
          <cell r="M245" t="str">
            <v>Sous-groupe / classe correspondante de API</v>
          </cell>
          <cell r="N245" t="str">
            <v>Corresponding Subgroup/Class in API</v>
          </cell>
          <cell r="O245" t="str">
            <v>Corresponding Subgroup/Class in API</v>
          </cell>
          <cell r="P245" t="str">
            <v>Corresponding Subgroup/Class in API</v>
          </cell>
          <cell r="Q245" t="str">
            <v>Corresponding Subgroup/Class in API</v>
          </cell>
          <cell r="R245" t="str">
            <v>Corresponding Subgroup/Class in API</v>
          </cell>
          <cell r="S245" t="str">
            <v>Corresponding Subgroup/Class in API</v>
          </cell>
          <cell r="T245" t="str">
            <v>Corresponding Subgroup/Class in API</v>
          </cell>
          <cell r="U245" t="str">
            <v>Corresponding Subgroup/Class in API</v>
          </cell>
          <cell r="V245" t="str">
            <v>Corresponding Subgroup/Class in API</v>
          </cell>
          <cell r="W245" t="str">
            <v>Corresponding Subgroup/Class in API</v>
          </cell>
          <cell r="X245" t="str">
            <v>Corresponding Subgroup/Class in API</v>
          </cell>
        </row>
        <row r="328">
          <cell r="A328" t="str">
            <v>AT</v>
          </cell>
          <cell r="E328" t="str">
            <v>Rakousko</v>
          </cell>
          <cell r="F328" t="str">
            <v>Østrig</v>
          </cell>
          <cell r="G328" t="str">
            <v>Österreich</v>
          </cell>
          <cell r="H328" t="str">
            <v>Αυστρία</v>
          </cell>
          <cell r="I328" t="str">
            <v>Austria</v>
          </cell>
          <cell r="J328" t="str">
            <v xml:space="preserve">Austria </v>
          </cell>
          <cell r="K328" t="str">
            <v xml:space="preserve">Austria </v>
          </cell>
          <cell r="L328" t="str">
            <v>Itävalta</v>
          </cell>
          <cell r="M328" t="str">
            <v>Autriche</v>
          </cell>
          <cell r="N328" t="str">
            <v xml:space="preserve">Ausztria </v>
          </cell>
          <cell r="O328" t="str">
            <v xml:space="preserve">Austria </v>
          </cell>
          <cell r="P328" t="str">
            <v xml:space="preserve">Austrija </v>
          </cell>
          <cell r="Q328" t="str">
            <v>Austrija</v>
          </cell>
          <cell r="R328" t="str">
            <v>Austria</v>
          </cell>
          <cell r="S328" t="str">
            <v xml:space="preserve">Oostenrijk </v>
          </cell>
          <cell r="T328" t="str">
            <v>Austria</v>
          </cell>
          <cell r="U328" t="str">
            <v xml:space="preserve">Áustria </v>
          </cell>
          <cell r="V328" t="str">
            <v>Rakúsko</v>
          </cell>
          <cell r="W328" t="str">
            <v>Avstrija</v>
          </cell>
          <cell r="X328" t="str">
            <v>Österrike</v>
          </cell>
        </row>
        <row r="329">
          <cell r="A329" t="str">
            <v>BE</v>
          </cell>
          <cell r="E329" t="str">
            <v>Belgie</v>
          </cell>
          <cell r="F329" t="str">
            <v>Belgien</v>
          </cell>
          <cell r="G329" t="str">
            <v>Belgiën</v>
          </cell>
          <cell r="H329" t="str">
            <v>Βέλγιο</v>
          </cell>
          <cell r="I329" t="str">
            <v>Belgium</v>
          </cell>
          <cell r="J329" t="str">
            <v xml:space="preserve">Bélgica </v>
          </cell>
          <cell r="K329" t="str">
            <v>Belgia</v>
          </cell>
          <cell r="L329" t="str">
            <v>Belgia</v>
          </cell>
          <cell r="M329" t="str">
            <v>Belgique</v>
          </cell>
          <cell r="N329" t="str">
            <v xml:space="preserve">Belgium </v>
          </cell>
          <cell r="O329" t="str">
            <v xml:space="preserve">Belgio </v>
          </cell>
          <cell r="P329" t="str">
            <v>Belgija</v>
          </cell>
          <cell r="Q329" t="str">
            <v xml:space="preserve">Beļģija </v>
          </cell>
          <cell r="R329" t="str">
            <v>Belgju</v>
          </cell>
          <cell r="S329" t="str">
            <v xml:space="preserve">België </v>
          </cell>
          <cell r="T329" t="str">
            <v>Belgia</v>
          </cell>
          <cell r="U329" t="str">
            <v xml:space="preserve">Bélgica </v>
          </cell>
          <cell r="V329" t="str">
            <v xml:space="preserve">Belgicko </v>
          </cell>
          <cell r="W329" t="str">
            <v>Belgija</v>
          </cell>
          <cell r="X329" t="str">
            <v>Belgien</v>
          </cell>
        </row>
        <row r="330">
          <cell r="A330" t="str">
            <v>BG</v>
          </cell>
          <cell r="E330" t="str">
            <v>Bulharsko</v>
          </cell>
          <cell r="F330" t="str">
            <v>Bulgarien</v>
          </cell>
          <cell r="G330" t="str">
            <v>Bulgarien</v>
          </cell>
          <cell r="H330" t="str">
            <v>Βουλγαρία</v>
          </cell>
          <cell r="I330" t="str">
            <v>Bulgaria</v>
          </cell>
          <cell r="J330" t="str">
            <v xml:space="preserve">Bulgaria </v>
          </cell>
          <cell r="K330" t="str">
            <v xml:space="preserve">Bulgaaria </v>
          </cell>
          <cell r="L330" t="str">
            <v>Bulgaria</v>
          </cell>
          <cell r="M330" t="str">
            <v>Bulgarie</v>
          </cell>
          <cell r="N330" t="str">
            <v xml:space="preserve">Bulgária </v>
          </cell>
          <cell r="O330" t="str">
            <v xml:space="preserve">Bulgaria </v>
          </cell>
          <cell r="P330" t="str">
            <v xml:space="preserve">Bulgarija </v>
          </cell>
          <cell r="Q330" t="str">
            <v xml:space="preserve">Bulgārija </v>
          </cell>
          <cell r="R330" t="str">
            <v>il-Bulgarija</v>
          </cell>
          <cell r="S330" t="str">
            <v xml:space="preserve">Bulgarije </v>
          </cell>
          <cell r="T330" t="str">
            <v>Bułgaria</v>
          </cell>
          <cell r="U330" t="str">
            <v xml:space="preserve">Bulgária </v>
          </cell>
          <cell r="V330" t="str">
            <v>Bulharsko</v>
          </cell>
          <cell r="W330" t="str">
            <v xml:space="preserve">Bolgarija </v>
          </cell>
          <cell r="X330" t="str">
            <v>Bulgarien</v>
          </cell>
        </row>
        <row r="331">
          <cell r="A331" t="str">
            <v>CY</v>
          </cell>
          <cell r="E331" t="str">
            <v>Cyprus</v>
          </cell>
          <cell r="F331" t="str">
            <v>Cypern</v>
          </cell>
          <cell r="G331" t="str">
            <v>Zypern</v>
          </cell>
          <cell r="H331" t="str">
            <v>Κύπρος</v>
          </cell>
          <cell r="I331" t="str">
            <v>Cyprus</v>
          </cell>
          <cell r="J331" t="str">
            <v xml:space="preserve">Chipre </v>
          </cell>
          <cell r="K331" t="str">
            <v xml:space="preserve">Küpros </v>
          </cell>
          <cell r="L331" t="str">
            <v>Kypros</v>
          </cell>
          <cell r="M331" t="str">
            <v>Chypre</v>
          </cell>
          <cell r="N331" t="str">
            <v xml:space="preserve">Ciprus </v>
          </cell>
          <cell r="O331" t="str">
            <v xml:space="preserve">Cipro </v>
          </cell>
          <cell r="P331" t="str">
            <v>Kipras</v>
          </cell>
          <cell r="Q331" t="str">
            <v>Kipra</v>
          </cell>
          <cell r="R331" t="str">
            <v>Cyprus</v>
          </cell>
          <cell r="S331" t="str">
            <v xml:space="preserve">Cyprus </v>
          </cell>
          <cell r="T331" t="str">
            <v>Cypr</v>
          </cell>
          <cell r="U331" t="str">
            <v xml:space="preserve">Chipre </v>
          </cell>
          <cell r="V331" t="str">
            <v>Cyprus</v>
          </cell>
          <cell r="W331" t="str">
            <v>Ciper</v>
          </cell>
          <cell r="X331" t="str">
            <v>Cypern</v>
          </cell>
        </row>
        <row r="332">
          <cell r="A332" t="str">
            <v>CZ</v>
          </cell>
          <cell r="E332" t="str">
            <v xml:space="preserve">Česko </v>
          </cell>
          <cell r="F332" t="str">
            <v>Tjekkiet</v>
          </cell>
          <cell r="G332" t="str">
            <v>Tschechien</v>
          </cell>
          <cell r="H332" t="str">
            <v>Τσεχία</v>
          </cell>
          <cell r="I332" t="str">
            <v>Czech Republic</v>
          </cell>
          <cell r="J332" t="str">
            <v xml:space="preserve">República Checa </v>
          </cell>
          <cell r="K332" t="str">
            <v xml:space="preserve">Tsehhi </v>
          </cell>
          <cell r="L332" t="str">
            <v>Tšekki</v>
          </cell>
          <cell r="M332" t="str">
            <v>Tchéquie</v>
          </cell>
          <cell r="N332" t="str">
            <v>Csehország C</v>
          </cell>
          <cell r="O332" t="str">
            <v xml:space="preserve">Repubblica Ceca </v>
          </cell>
          <cell r="P332" t="str">
            <v xml:space="preserve">Čekija </v>
          </cell>
          <cell r="Q332" t="str">
            <v xml:space="preserve">Čehija </v>
          </cell>
          <cell r="R332" t="str">
            <v>Czech Republic</v>
          </cell>
          <cell r="S332" t="str">
            <v xml:space="preserve">Tsjechië </v>
          </cell>
          <cell r="T332" t="str">
            <v>Czechy</v>
          </cell>
          <cell r="U332" t="str">
            <v xml:space="preserve">Chéquia </v>
          </cell>
          <cell r="V332" t="str">
            <v>Česko</v>
          </cell>
          <cell r="W332" t="str">
            <v>Česka republika</v>
          </cell>
          <cell r="X332" t="str">
            <v>Tjeckien</v>
          </cell>
        </row>
        <row r="333">
          <cell r="A333" t="str">
            <v>DA</v>
          </cell>
          <cell r="E333" t="str">
            <v>Dánsko</v>
          </cell>
          <cell r="F333" t="str">
            <v>Danmark</v>
          </cell>
          <cell r="G333" t="str">
            <v>Dänemark</v>
          </cell>
          <cell r="H333" t="str">
            <v>Δανία</v>
          </cell>
          <cell r="I333" t="str">
            <v>Denmark</v>
          </cell>
          <cell r="J333" t="str">
            <v xml:space="preserve">Dinamarca </v>
          </cell>
          <cell r="K333" t="str">
            <v xml:space="preserve">Taani </v>
          </cell>
          <cell r="L333" t="str">
            <v>Tanska</v>
          </cell>
          <cell r="M333" t="str">
            <v>Danemark</v>
          </cell>
          <cell r="N333" t="str">
            <v xml:space="preserve">Dánia </v>
          </cell>
          <cell r="O333" t="str">
            <v xml:space="preserve">Danimarca </v>
          </cell>
          <cell r="P333" t="str">
            <v>Danija</v>
          </cell>
          <cell r="Q333" t="str">
            <v xml:space="preserve">Dānija </v>
          </cell>
          <cell r="R333" t="str">
            <v>Denmark</v>
          </cell>
          <cell r="S333" t="str">
            <v xml:space="preserve">Denemarken </v>
          </cell>
          <cell r="T333" t="str">
            <v>Dania</v>
          </cell>
          <cell r="U333" t="str">
            <v xml:space="preserve">Dinamarca </v>
          </cell>
          <cell r="V333" t="str">
            <v>Dánsko</v>
          </cell>
          <cell r="W333" t="str">
            <v>Danska</v>
          </cell>
          <cell r="X333" t="str">
            <v>Danmark</v>
          </cell>
        </row>
        <row r="334">
          <cell r="A334" t="str">
            <v>DE</v>
          </cell>
          <cell r="E334" t="str">
            <v>Německo</v>
          </cell>
          <cell r="F334" t="str">
            <v>Tyskland</v>
          </cell>
          <cell r="G334" t="str">
            <v>Deutschland</v>
          </cell>
          <cell r="H334" t="str">
            <v>Γερμανία</v>
          </cell>
          <cell r="I334" t="str">
            <v>Germany</v>
          </cell>
          <cell r="J334" t="str">
            <v xml:space="preserve">Alemania </v>
          </cell>
          <cell r="K334" t="str">
            <v xml:space="preserve">Saksamaa </v>
          </cell>
          <cell r="L334" t="str">
            <v>Saksa</v>
          </cell>
          <cell r="M334" t="str">
            <v>Allemagne</v>
          </cell>
          <cell r="N334" t="str">
            <v xml:space="preserve">Németország </v>
          </cell>
          <cell r="O334" t="str">
            <v xml:space="preserve">Germania </v>
          </cell>
          <cell r="P334" t="str">
            <v>Vokietija, VFR</v>
          </cell>
          <cell r="Q334" t="str">
            <v xml:space="preserve">Vācija </v>
          </cell>
          <cell r="R334" t="str">
            <v>Germanja</v>
          </cell>
          <cell r="S334" t="str">
            <v xml:space="preserve">Duitsland </v>
          </cell>
          <cell r="T334" t="str">
            <v xml:space="preserve">Niemcy </v>
          </cell>
          <cell r="U334" t="str">
            <v xml:space="preserve">Alemanha </v>
          </cell>
          <cell r="V334" t="str">
            <v>Nemecko</v>
          </cell>
          <cell r="W334" t="str">
            <v>Nemčija</v>
          </cell>
          <cell r="X334" t="str">
            <v>Tyskland</v>
          </cell>
        </row>
        <row r="335">
          <cell r="A335" t="str">
            <v>EE</v>
          </cell>
          <cell r="E335" t="str">
            <v>Estonsko</v>
          </cell>
          <cell r="F335" t="str">
            <v>Estland</v>
          </cell>
          <cell r="G335" t="str">
            <v>Estland</v>
          </cell>
          <cell r="H335" t="str">
            <v>Εσθονία</v>
          </cell>
          <cell r="I335" t="str">
            <v>Estonia</v>
          </cell>
          <cell r="J335" t="str">
            <v xml:space="preserve">Estonia </v>
          </cell>
          <cell r="K335" t="str">
            <v xml:space="preserve">Eesti </v>
          </cell>
          <cell r="L335" t="str">
            <v>Viro</v>
          </cell>
          <cell r="M335" t="str">
            <v>Estonie</v>
          </cell>
          <cell r="N335" t="str">
            <v xml:space="preserve">Észtország </v>
          </cell>
          <cell r="O335" t="str">
            <v xml:space="preserve">Estonia </v>
          </cell>
          <cell r="P335" t="str">
            <v>Estija</v>
          </cell>
          <cell r="Q335" t="str">
            <v xml:space="preserve">Igaunija </v>
          </cell>
          <cell r="R335" t="str">
            <v>Estonia</v>
          </cell>
          <cell r="S335" t="str">
            <v xml:space="preserve">Estland </v>
          </cell>
          <cell r="T335" t="str">
            <v>Estonia</v>
          </cell>
          <cell r="U335" t="str">
            <v xml:space="preserve">Estónia </v>
          </cell>
          <cell r="V335" t="str">
            <v xml:space="preserve">Estónsko </v>
          </cell>
          <cell r="W335" t="str">
            <v xml:space="preserve">Estonija </v>
          </cell>
          <cell r="X335" t="str">
            <v>Estland</v>
          </cell>
        </row>
        <row r="336">
          <cell r="A336" t="str">
            <v>EL</v>
          </cell>
          <cell r="E336" t="str">
            <v>Řecko</v>
          </cell>
          <cell r="F336" t="str">
            <v>Grækenland</v>
          </cell>
          <cell r="G336" t="str">
            <v>Griechenland</v>
          </cell>
          <cell r="H336" t="str">
            <v>Ελλάδα</v>
          </cell>
          <cell r="I336" t="str">
            <v>Greece</v>
          </cell>
          <cell r="J336" t="str">
            <v xml:space="preserve">Grecia </v>
          </cell>
          <cell r="K336" t="str">
            <v xml:space="preserve">Kreeka </v>
          </cell>
          <cell r="L336" t="str">
            <v>Kreikka</v>
          </cell>
          <cell r="M336" t="str">
            <v>Grèce</v>
          </cell>
          <cell r="N336" t="str">
            <v xml:space="preserve">Görögország </v>
          </cell>
          <cell r="O336" t="str">
            <v xml:space="preserve">Grecia </v>
          </cell>
          <cell r="P336" t="str">
            <v xml:space="preserve">Graikija </v>
          </cell>
          <cell r="Q336" t="str">
            <v>Grieķija</v>
          </cell>
          <cell r="R336" t="str">
            <v>Grecja</v>
          </cell>
          <cell r="S336" t="str">
            <v xml:space="preserve">Griekenland </v>
          </cell>
          <cell r="T336" t="str">
            <v>Gracja</v>
          </cell>
          <cell r="U336" t="str">
            <v xml:space="preserve">Grécia </v>
          </cell>
          <cell r="V336" t="str">
            <v xml:space="preserve">Grécko </v>
          </cell>
          <cell r="W336" t="str">
            <v xml:space="preserve">Grčija </v>
          </cell>
          <cell r="X336" t="str">
            <v>Grekland</v>
          </cell>
        </row>
        <row r="337">
          <cell r="A337" t="str">
            <v>ES</v>
          </cell>
          <cell r="E337" t="str">
            <v>Spanělsko</v>
          </cell>
          <cell r="F337" t="str">
            <v>Spanien</v>
          </cell>
          <cell r="G337" t="str">
            <v>Spanien</v>
          </cell>
          <cell r="H337" t="str">
            <v>Ισπανία</v>
          </cell>
          <cell r="I337" t="str">
            <v>Spain</v>
          </cell>
          <cell r="J337" t="str">
            <v xml:space="preserve">España </v>
          </cell>
          <cell r="K337" t="str">
            <v xml:space="preserve">Hispaania </v>
          </cell>
          <cell r="L337" t="str">
            <v>Espanja</v>
          </cell>
          <cell r="M337" t="str">
            <v>Espagne</v>
          </cell>
          <cell r="N337" t="str">
            <v xml:space="preserve">Spanyolország </v>
          </cell>
          <cell r="O337" t="str">
            <v xml:space="preserve">Spagna </v>
          </cell>
          <cell r="P337" t="str">
            <v xml:space="preserve">Ispanija </v>
          </cell>
          <cell r="Q337" t="str">
            <v xml:space="preserve">Spānija </v>
          </cell>
          <cell r="R337" t="str">
            <v>Spanja</v>
          </cell>
          <cell r="S337" t="str">
            <v xml:space="preserve">Spanje </v>
          </cell>
          <cell r="T337" t="str">
            <v>Hiszpania</v>
          </cell>
          <cell r="U337" t="str">
            <v xml:space="preserve">Espanha </v>
          </cell>
          <cell r="V337" t="str">
            <v xml:space="preserve">Spanielsko </v>
          </cell>
          <cell r="W337" t="str">
            <v>spanija</v>
          </cell>
          <cell r="X337" t="str">
            <v>Spanien</v>
          </cell>
        </row>
        <row r="338">
          <cell r="A338" t="str">
            <v>FI</v>
          </cell>
          <cell r="E338" t="str">
            <v>Finsko</v>
          </cell>
          <cell r="F338" t="str">
            <v>Finland</v>
          </cell>
          <cell r="G338" t="str">
            <v>Finnland</v>
          </cell>
          <cell r="H338" t="str">
            <v>Φινλανδία</v>
          </cell>
          <cell r="I338" t="str">
            <v>Finnland</v>
          </cell>
          <cell r="J338" t="str">
            <v xml:space="preserve">Finlandia </v>
          </cell>
          <cell r="K338" t="str">
            <v xml:space="preserve">Soome </v>
          </cell>
          <cell r="L338" t="str">
            <v>Suomi</v>
          </cell>
          <cell r="M338" t="str">
            <v>Finlande</v>
          </cell>
          <cell r="N338" t="str">
            <v xml:space="preserve">Finnország </v>
          </cell>
          <cell r="O338" t="str">
            <v xml:space="preserve">Finlandia </v>
          </cell>
          <cell r="P338" t="str">
            <v>Suomija</v>
          </cell>
          <cell r="Q338" t="str">
            <v xml:space="preserve">Somija </v>
          </cell>
          <cell r="R338" t="str">
            <v>Finnland</v>
          </cell>
          <cell r="S338" t="str">
            <v xml:space="preserve">Finland </v>
          </cell>
          <cell r="T338" t="str">
            <v>Finlandia</v>
          </cell>
          <cell r="U338" t="str">
            <v xml:space="preserve">Finlândia </v>
          </cell>
          <cell r="V338" t="str">
            <v>Fínsko</v>
          </cell>
          <cell r="W338" t="str">
            <v xml:space="preserve">Finska </v>
          </cell>
          <cell r="X338" t="str">
            <v>Finland</v>
          </cell>
        </row>
        <row r="339">
          <cell r="A339" t="str">
            <v>FR</v>
          </cell>
          <cell r="E339" t="str">
            <v>Francie</v>
          </cell>
          <cell r="F339" t="str">
            <v>Frankrig</v>
          </cell>
          <cell r="G339" t="str">
            <v>Frankreich</v>
          </cell>
          <cell r="H339" t="str">
            <v>Γαλλία</v>
          </cell>
          <cell r="I339" t="str">
            <v>France</v>
          </cell>
          <cell r="J339" t="str">
            <v xml:space="preserve">Francia </v>
          </cell>
          <cell r="K339" t="str">
            <v xml:space="preserve">Prantsusmaa </v>
          </cell>
          <cell r="L339" t="str">
            <v>Ranska</v>
          </cell>
          <cell r="M339" t="str">
            <v>France</v>
          </cell>
          <cell r="N339" t="str">
            <v xml:space="preserve">Franciaország </v>
          </cell>
          <cell r="O339" t="str">
            <v xml:space="preserve">Francia </v>
          </cell>
          <cell r="P339" t="str">
            <v>Prancūzija</v>
          </cell>
          <cell r="Q339" t="str">
            <v>Francija</v>
          </cell>
          <cell r="R339" t="str">
            <v>Franza</v>
          </cell>
          <cell r="S339" t="str">
            <v xml:space="preserve">Frankrijk </v>
          </cell>
          <cell r="T339" t="str">
            <v>Francja</v>
          </cell>
          <cell r="U339" t="str">
            <v xml:space="preserve">França </v>
          </cell>
          <cell r="V339" t="str">
            <v>Francúzsko</v>
          </cell>
          <cell r="W339" t="str">
            <v>Francija</v>
          </cell>
          <cell r="X339" t="str">
            <v>Frankrike</v>
          </cell>
        </row>
        <row r="340">
          <cell r="A340" t="str">
            <v>HU</v>
          </cell>
          <cell r="E340" t="str">
            <v>Uhersko, Uhry</v>
          </cell>
          <cell r="F340" t="str">
            <v>Ungarn</v>
          </cell>
          <cell r="G340" t="str">
            <v>Ungarn</v>
          </cell>
          <cell r="H340" t="str">
            <v>Ουγγαρία</v>
          </cell>
          <cell r="I340" t="str">
            <v>Hungaria</v>
          </cell>
          <cell r="J340" t="str">
            <v xml:space="preserve">Hungría </v>
          </cell>
          <cell r="K340" t="str">
            <v xml:space="preserve">Ungari </v>
          </cell>
          <cell r="L340" t="str">
            <v>Unkari</v>
          </cell>
          <cell r="M340" t="str">
            <v>Hongrie</v>
          </cell>
          <cell r="N340" t="str">
            <v xml:space="preserve">Magyarország </v>
          </cell>
          <cell r="O340" t="str">
            <v xml:space="preserve">Ungheria </v>
          </cell>
          <cell r="P340" t="str">
            <v>Vengrija</v>
          </cell>
          <cell r="Q340" t="str">
            <v>Ungārija</v>
          </cell>
          <cell r="R340" t="str">
            <v>Hungary</v>
          </cell>
          <cell r="S340" t="str">
            <v xml:space="preserve">Hongarije </v>
          </cell>
          <cell r="T340" t="str">
            <v>Węgry</v>
          </cell>
          <cell r="U340" t="str">
            <v xml:space="preserve">Hungria </v>
          </cell>
          <cell r="V340" t="str">
            <v>Maďarsko</v>
          </cell>
          <cell r="W340" t="str">
            <v xml:space="preserve">Madzarska </v>
          </cell>
          <cell r="X340" t="str">
            <v>Ungern</v>
          </cell>
        </row>
        <row r="341">
          <cell r="A341" t="str">
            <v>IE</v>
          </cell>
          <cell r="E341" t="str">
            <v>Irsko</v>
          </cell>
          <cell r="F341" t="str">
            <v>Irland</v>
          </cell>
          <cell r="G341" t="str">
            <v>Irland</v>
          </cell>
          <cell r="H341" t="str">
            <v>Ιρλανδία</v>
          </cell>
          <cell r="I341" t="str">
            <v>Ireland</v>
          </cell>
          <cell r="J341" t="str">
            <v xml:space="preserve">Irlanda </v>
          </cell>
          <cell r="K341" t="str">
            <v>Iirimaa</v>
          </cell>
          <cell r="L341" t="str">
            <v>Irlanti</v>
          </cell>
          <cell r="M341" t="str">
            <v>Irlande</v>
          </cell>
          <cell r="N341" t="str">
            <v xml:space="preserve">Írország </v>
          </cell>
          <cell r="O341" t="str">
            <v xml:space="preserve">Irlanda </v>
          </cell>
          <cell r="P341" t="str">
            <v>Airija</v>
          </cell>
          <cell r="Q341" t="str">
            <v>Īrija</v>
          </cell>
          <cell r="R341" t="str">
            <v>Ireland</v>
          </cell>
          <cell r="S341" t="str">
            <v xml:space="preserve">Ierland </v>
          </cell>
          <cell r="T341" t="str">
            <v>Irlandia</v>
          </cell>
          <cell r="U341" t="str">
            <v xml:space="preserve">Irlanda </v>
          </cell>
          <cell r="V341" t="str">
            <v>Írsko</v>
          </cell>
          <cell r="W341" t="str">
            <v>Irska</v>
          </cell>
          <cell r="X341" t="str">
            <v>Irland</v>
          </cell>
        </row>
        <row r="342">
          <cell r="A342" t="str">
            <v>IT</v>
          </cell>
          <cell r="E342" t="str">
            <v>Itálie</v>
          </cell>
          <cell r="F342" t="str">
            <v>Italien</v>
          </cell>
          <cell r="G342" t="str">
            <v>Italien</v>
          </cell>
          <cell r="H342" t="str">
            <v>Ιταλία</v>
          </cell>
          <cell r="I342" t="str">
            <v>Italy</v>
          </cell>
          <cell r="J342" t="str">
            <v xml:space="preserve">Italia </v>
          </cell>
          <cell r="K342" t="str">
            <v>Itaalia</v>
          </cell>
          <cell r="L342" t="str">
            <v>Italia</v>
          </cell>
          <cell r="M342" t="str">
            <v>Italie</v>
          </cell>
          <cell r="N342" t="str">
            <v xml:space="preserve">Olaszország </v>
          </cell>
          <cell r="O342" t="str">
            <v xml:space="preserve">Italia </v>
          </cell>
          <cell r="P342" t="str">
            <v xml:space="preserve">Italija </v>
          </cell>
          <cell r="Q342" t="str">
            <v xml:space="preserve">Itālija </v>
          </cell>
          <cell r="R342" t="str">
            <v>Italja</v>
          </cell>
          <cell r="S342" t="str">
            <v xml:space="preserve">Italië </v>
          </cell>
          <cell r="T342" t="str">
            <v>Włochy</v>
          </cell>
          <cell r="U342" t="str">
            <v xml:space="preserve">Itália </v>
          </cell>
          <cell r="V342" t="str">
            <v xml:space="preserve">Taliansko </v>
          </cell>
          <cell r="W342" t="str">
            <v xml:space="preserve">Italija </v>
          </cell>
          <cell r="X342" t="str">
            <v>Italien</v>
          </cell>
        </row>
        <row r="343">
          <cell r="A343" t="str">
            <v>LT</v>
          </cell>
          <cell r="E343" t="str">
            <v>Litva</v>
          </cell>
          <cell r="F343" t="str">
            <v>Litauen</v>
          </cell>
          <cell r="G343" t="str">
            <v>Litauen</v>
          </cell>
          <cell r="H343" t="str">
            <v>Λιθουανία</v>
          </cell>
          <cell r="I343" t="str">
            <v>Lithuania</v>
          </cell>
          <cell r="J343" t="str">
            <v xml:space="preserve">Lituania </v>
          </cell>
          <cell r="K343" t="str">
            <v xml:space="preserve">Leedu </v>
          </cell>
          <cell r="L343" t="str">
            <v>Liettua</v>
          </cell>
          <cell r="M343" t="str">
            <v>Lituanie</v>
          </cell>
          <cell r="N343" t="str">
            <v xml:space="preserve">Litvánia </v>
          </cell>
          <cell r="O343" t="str">
            <v xml:space="preserve">Lituania </v>
          </cell>
          <cell r="P343" t="str">
            <v>Lietuva</v>
          </cell>
          <cell r="Q343" t="str">
            <v>Lietuva</v>
          </cell>
          <cell r="R343" t="str">
            <v>Lithuania</v>
          </cell>
          <cell r="S343" t="str">
            <v xml:space="preserve">Litouwen </v>
          </cell>
          <cell r="T343" t="str">
            <v>Litwa</v>
          </cell>
          <cell r="U343" t="str">
            <v xml:space="preserve">Lituânia </v>
          </cell>
          <cell r="V343" t="str">
            <v xml:space="preserve">Litva </v>
          </cell>
          <cell r="W343" t="str">
            <v>Litva</v>
          </cell>
          <cell r="X343" t="str">
            <v>Litauen</v>
          </cell>
        </row>
        <row r="344">
          <cell r="A344" t="str">
            <v>LU</v>
          </cell>
          <cell r="E344" t="str">
            <v>Lucembursko</v>
          </cell>
          <cell r="F344" t="str">
            <v>Luxembourg</v>
          </cell>
          <cell r="G344" t="str">
            <v>Letzebuerg</v>
          </cell>
          <cell r="H344" t="str">
            <v>Λουξεμβούργο</v>
          </cell>
          <cell r="I344" t="str">
            <v>Luxemburg</v>
          </cell>
          <cell r="J344" t="str">
            <v xml:space="preserve">Luxemburgo </v>
          </cell>
          <cell r="K344" t="str">
            <v xml:space="preserve">Luksemburg </v>
          </cell>
          <cell r="L344" t="str">
            <v>Luxemburg</v>
          </cell>
          <cell r="M344" t="str">
            <v>Luxembourg</v>
          </cell>
          <cell r="N344" t="str">
            <v>Luxemburg</v>
          </cell>
          <cell r="O344" t="str">
            <v xml:space="preserve">Lussemburgo </v>
          </cell>
          <cell r="P344" t="str">
            <v>Liuksemburgas</v>
          </cell>
          <cell r="Q344" t="str">
            <v xml:space="preserve">Luksemburga </v>
          </cell>
          <cell r="R344" t="str">
            <v>Luxemburg</v>
          </cell>
          <cell r="S344" t="str">
            <v xml:space="preserve">Luxemburg </v>
          </cell>
          <cell r="T344" t="str">
            <v>Luksemburg</v>
          </cell>
          <cell r="U344" t="str">
            <v xml:space="preserve">Luxemburgo </v>
          </cell>
          <cell r="V344" t="str">
            <v>Luxembursko</v>
          </cell>
          <cell r="W344" t="str">
            <v>Luksemburg</v>
          </cell>
          <cell r="X344" t="str">
            <v>Luxemburg</v>
          </cell>
        </row>
        <row r="345">
          <cell r="A345" t="str">
            <v>LV</v>
          </cell>
          <cell r="E345" t="str">
            <v>Lotyssko</v>
          </cell>
          <cell r="F345" t="str">
            <v>Letland</v>
          </cell>
          <cell r="G345" t="str">
            <v>Lettland</v>
          </cell>
          <cell r="H345" t="str">
            <v>Λετονία</v>
          </cell>
          <cell r="I345" t="str">
            <v>Latvia</v>
          </cell>
          <cell r="J345" t="str">
            <v xml:space="preserve">Letonia </v>
          </cell>
          <cell r="K345" t="str">
            <v>Läti</v>
          </cell>
          <cell r="L345" t="str">
            <v>Latvia</v>
          </cell>
          <cell r="M345" t="str">
            <v>Lettonie</v>
          </cell>
          <cell r="N345" t="str">
            <v xml:space="preserve">Lettország </v>
          </cell>
          <cell r="O345" t="str">
            <v xml:space="preserve">Lettonia </v>
          </cell>
          <cell r="P345" t="str">
            <v xml:space="preserve">Latvija </v>
          </cell>
          <cell r="Q345" t="str">
            <v xml:space="preserve">Latvija </v>
          </cell>
          <cell r="R345" t="str">
            <v>Latvia</v>
          </cell>
          <cell r="S345" t="str">
            <v xml:space="preserve">Letland </v>
          </cell>
          <cell r="T345" t="str">
            <v>Łotwa</v>
          </cell>
          <cell r="U345" t="str">
            <v xml:space="preserve">Letónia </v>
          </cell>
          <cell r="V345" t="str">
            <v>Lotyssko</v>
          </cell>
          <cell r="W345" t="str">
            <v xml:space="preserve">Latvija </v>
          </cell>
          <cell r="X345" t="str">
            <v>Lettland</v>
          </cell>
        </row>
        <row r="346">
          <cell r="A346" t="str">
            <v>MT</v>
          </cell>
          <cell r="E346" t="str">
            <v>Malta</v>
          </cell>
          <cell r="F346" t="str">
            <v>Malta</v>
          </cell>
          <cell r="G346" t="str">
            <v>Malta</v>
          </cell>
          <cell r="H346" t="str">
            <v>Μάλτα</v>
          </cell>
          <cell r="I346" t="str">
            <v>Malta</v>
          </cell>
          <cell r="J346" t="str">
            <v xml:space="preserve">Malta </v>
          </cell>
          <cell r="K346" t="str">
            <v>Malta</v>
          </cell>
          <cell r="L346" t="str">
            <v>Malta</v>
          </cell>
          <cell r="M346" t="str">
            <v>Malte</v>
          </cell>
          <cell r="N346" t="str">
            <v xml:space="preserve">Málta </v>
          </cell>
          <cell r="O346" t="str">
            <v xml:space="preserve">Malta </v>
          </cell>
          <cell r="P346" t="str">
            <v xml:space="preserve">Malta </v>
          </cell>
          <cell r="Q346" t="str">
            <v>Malta</v>
          </cell>
          <cell r="R346" t="str">
            <v>Malta</v>
          </cell>
          <cell r="S346" t="str">
            <v xml:space="preserve">Malta </v>
          </cell>
          <cell r="T346" t="str">
            <v>Malta</v>
          </cell>
          <cell r="U346" t="str">
            <v xml:space="preserve">Malta </v>
          </cell>
          <cell r="V346" t="str">
            <v xml:space="preserve">Malta </v>
          </cell>
          <cell r="W346" t="str">
            <v>Malta</v>
          </cell>
          <cell r="X346" t="str">
            <v>Malta</v>
          </cell>
        </row>
        <row r="347">
          <cell r="A347" t="str">
            <v>NL</v>
          </cell>
          <cell r="E347" t="str">
            <v>Nizozemí</v>
          </cell>
          <cell r="F347" t="str">
            <v>Nederlandene</v>
          </cell>
          <cell r="G347" t="str">
            <v>Niederlande</v>
          </cell>
          <cell r="H347" t="str">
            <v>Κάτω Χώρες</v>
          </cell>
          <cell r="I347" t="str">
            <v>Netherlands</v>
          </cell>
          <cell r="J347" t="str">
            <v xml:space="preserve">los Países Bajos </v>
          </cell>
          <cell r="K347" t="str">
            <v>Madalmaad / Holland</v>
          </cell>
          <cell r="L347" t="str">
            <v>Alankomaat</v>
          </cell>
          <cell r="M347" t="str">
            <v>Pays-Bas</v>
          </cell>
          <cell r="N347" t="str">
            <v>Hollandia</v>
          </cell>
          <cell r="O347" t="str">
            <v xml:space="preserve">Paesi Bassi </v>
          </cell>
          <cell r="P347" t="str">
            <v>Nyderlandai, Olandija</v>
          </cell>
          <cell r="Q347" t="str">
            <v>Nīderlande</v>
          </cell>
          <cell r="R347" t="str">
            <v>Netherlands</v>
          </cell>
          <cell r="S347" t="str">
            <v xml:space="preserve">Nederland </v>
          </cell>
          <cell r="T347" t="str">
            <v>Holandia</v>
          </cell>
          <cell r="U347" t="str">
            <v xml:space="preserve">Países Baixos </v>
          </cell>
          <cell r="V347" t="str">
            <v xml:space="preserve">Holandsko </v>
          </cell>
          <cell r="W347" t="str">
            <v>Nizozemska</v>
          </cell>
          <cell r="X347" t="str">
            <v>Nederländerna</v>
          </cell>
        </row>
        <row r="348">
          <cell r="A348" t="str">
            <v>PL</v>
          </cell>
          <cell r="E348" t="str">
            <v>Polsko</v>
          </cell>
          <cell r="F348" t="str">
            <v>Polen</v>
          </cell>
          <cell r="G348" t="str">
            <v>Polen</v>
          </cell>
          <cell r="H348" t="str">
            <v>Πολωνία</v>
          </cell>
          <cell r="I348" t="str">
            <v>Poland</v>
          </cell>
          <cell r="J348" t="str">
            <v xml:space="preserve">Polonia </v>
          </cell>
          <cell r="K348" t="str">
            <v>Poola</v>
          </cell>
          <cell r="L348" t="str">
            <v>Puola</v>
          </cell>
          <cell r="M348" t="str">
            <v>Pologne</v>
          </cell>
          <cell r="N348" t="str">
            <v xml:space="preserve">Lengyelország </v>
          </cell>
          <cell r="O348" t="str">
            <v xml:space="preserve">Polonia </v>
          </cell>
          <cell r="P348" t="str">
            <v>Lenkija</v>
          </cell>
          <cell r="Q348" t="str">
            <v>Polija</v>
          </cell>
          <cell r="R348" t="str">
            <v>Poland</v>
          </cell>
          <cell r="S348" t="str">
            <v xml:space="preserve">Polen </v>
          </cell>
          <cell r="T348" t="str">
            <v>Polska</v>
          </cell>
          <cell r="U348" t="str">
            <v xml:space="preserve">Polónia </v>
          </cell>
          <cell r="V348" t="str">
            <v>Poľsko</v>
          </cell>
          <cell r="W348" t="str">
            <v>Poljska</v>
          </cell>
          <cell r="X348" t="str">
            <v>Polen</v>
          </cell>
        </row>
        <row r="349">
          <cell r="A349" t="str">
            <v>PT</v>
          </cell>
          <cell r="E349" t="str">
            <v>Portugalsko</v>
          </cell>
          <cell r="F349" t="str">
            <v>Portugal</v>
          </cell>
          <cell r="G349" t="str">
            <v>Portugal</v>
          </cell>
          <cell r="H349" t="str">
            <v>Πορτογαλία</v>
          </cell>
          <cell r="I349" t="str">
            <v>Portugal</v>
          </cell>
          <cell r="J349" t="str">
            <v xml:space="preserve">Portugal </v>
          </cell>
          <cell r="K349" t="str">
            <v xml:space="preserve">Portugal </v>
          </cell>
          <cell r="L349" t="str">
            <v>Portugal</v>
          </cell>
          <cell r="M349" t="str">
            <v>Portugal</v>
          </cell>
          <cell r="N349" t="str">
            <v xml:space="preserve">Portugália </v>
          </cell>
          <cell r="O349" t="str">
            <v xml:space="preserve">Portogallo </v>
          </cell>
          <cell r="P349" t="str">
            <v>Portugalija</v>
          </cell>
          <cell r="Q349" t="str">
            <v>Portugāle</v>
          </cell>
          <cell r="R349" t="str">
            <v>Portugal</v>
          </cell>
          <cell r="S349" t="str">
            <v xml:space="preserve">Portugal </v>
          </cell>
          <cell r="T349" t="str">
            <v>Portugalia</v>
          </cell>
          <cell r="U349" t="str">
            <v xml:space="preserve">Portugal </v>
          </cell>
          <cell r="V349" t="str">
            <v>Portugalsko</v>
          </cell>
          <cell r="W349" t="str">
            <v>Portugalska</v>
          </cell>
          <cell r="X349" t="str">
            <v>Portugal</v>
          </cell>
        </row>
        <row r="350">
          <cell r="A350" t="str">
            <v>RO</v>
          </cell>
          <cell r="E350" t="str">
            <v>Rumunsko</v>
          </cell>
          <cell r="F350" t="str">
            <v>Rumænien</v>
          </cell>
          <cell r="G350" t="str">
            <v>Rumänien</v>
          </cell>
          <cell r="H350" t="str">
            <v>Ρουμανία</v>
          </cell>
          <cell r="I350" t="str">
            <v>Romania</v>
          </cell>
          <cell r="J350" t="str">
            <v xml:space="preserve">Rumania </v>
          </cell>
          <cell r="K350" t="str">
            <v xml:space="preserve">Rumeenia </v>
          </cell>
          <cell r="L350" t="str">
            <v>Romania</v>
          </cell>
          <cell r="M350" t="str">
            <v>Roumanie</v>
          </cell>
          <cell r="N350" t="str">
            <v xml:space="preserve">Románia </v>
          </cell>
          <cell r="O350" t="str">
            <v xml:space="preserve">Romania </v>
          </cell>
          <cell r="P350" t="str">
            <v>Rumunija</v>
          </cell>
          <cell r="Q350" t="str">
            <v>Rumānija</v>
          </cell>
          <cell r="R350" t="str">
            <v>Romania</v>
          </cell>
          <cell r="S350" t="str">
            <v xml:space="preserve">Roemenië </v>
          </cell>
          <cell r="T350" t="str">
            <v>Rumunia</v>
          </cell>
          <cell r="U350" t="str">
            <v xml:space="preserve">Roménia </v>
          </cell>
          <cell r="V350" t="str">
            <v>Rumunsko</v>
          </cell>
          <cell r="W350" t="str">
            <v xml:space="preserve">Romunija </v>
          </cell>
          <cell r="X350" t="str">
            <v>Rumänien</v>
          </cell>
        </row>
        <row r="351">
          <cell r="A351" t="str">
            <v>SE</v>
          </cell>
          <cell r="E351" t="str">
            <v>Svédsko</v>
          </cell>
          <cell r="F351" t="str">
            <v>Sverige</v>
          </cell>
          <cell r="G351" t="str">
            <v>Schweden</v>
          </cell>
          <cell r="H351" t="str">
            <v>Σουηδία</v>
          </cell>
          <cell r="I351" t="str">
            <v>Sweden</v>
          </cell>
          <cell r="J351" t="str">
            <v xml:space="preserve">Suecia </v>
          </cell>
          <cell r="K351" t="str">
            <v>Rootsi</v>
          </cell>
          <cell r="L351" t="str">
            <v>Ruotsi</v>
          </cell>
          <cell r="M351" t="str">
            <v>Suède</v>
          </cell>
          <cell r="N351" t="str">
            <v xml:space="preserve">Svédország </v>
          </cell>
          <cell r="O351" t="str">
            <v xml:space="preserve">Svezia </v>
          </cell>
          <cell r="P351" t="str">
            <v>Svedija</v>
          </cell>
          <cell r="Q351" t="str">
            <v>Zviedrija</v>
          </cell>
          <cell r="R351" t="str">
            <v>Sweden</v>
          </cell>
          <cell r="S351" t="str">
            <v xml:space="preserve">Zweden </v>
          </cell>
          <cell r="T351" t="str">
            <v>Szwecja</v>
          </cell>
          <cell r="U351" t="str">
            <v xml:space="preserve">Suécia </v>
          </cell>
          <cell r="V351" t="str">
            <v>Svédsko</v>
          </cell>
          <cell r="W351" t="str">
            <v>Svedska</v>
          </cell>
          <cell r="X351" t="str">
            <v>Sverige</v>
          </cell>
        </row>
        <row r="352">
          <cell r="A352" t="str">
            <v>SI</v>
          </cell>
          <cell r="E352" t="str">
            <v>Slovinsko</v>
          </cell>
          <cell r="F352" t="str">
            <v>Slovenien</v>
          </cell>
          <cell r="G352" t="str">
            <v>Slowenien</v>
          </cell>
          <cell r="H352" t="str">
            <v>Σλοβενία</v>
          </cell>
          <cell r="I352" t="str">
            <v>Slovenia</v>
          </cell>
          <cell r="J352" t="str">
            <v xml:space="preserve">Eslovenia </v>
          </cell>
          <cell r="K352" t="str">
            <v>Sloveenia</v>
          </cell>
          <cell r="L352" t="str">
            <v>Slovania</v>
          </cell>
          <cell r="M352" t="str">
            <v>Slovénie</v>
          </cell>
          <cell r="N352" t="str">
            <v xml:space="preserve">Szlovénia </v>
          </cell>
          <cell r="O352" t="str">
            <v xml:space="preserve">Slovenia </v>
          </cell>
          <cell r="P352" t="str">
            <v xml:space="preserve">Slovėnija </v>
          </cell>
          <cell r="Q352" t="str">
            <v>Slovēnija</v>
          </cell>
          <cell r="R352" t="str">
            <v>Slovenia</v>
          </cell>
          <cell r="S352" t="str">
            <v xml:space="preserve">Slovenië </v>
          </cell>
          <cell r="T352" t="str">
            <v>Słowenia</v>
          </cell>
          <cell r="U352" t="str">
            <v xml:space="preserve">Eslovénia </v>
          </cell>
          <cell r="V352" t="str">
            <v xml:space="preserve">Slovinsko </v>
          </cell>
          <cell r="W352" t="str">
            <v>Slovenija</v>
          </cell>
          <cell r="X352" t="str">
            <v>Slovenien</v>
          </cell>
        </row>
        <row r="353">
          <cell r="A353" t="str">
            <v>SK</v>
          </cell>
          <cell r="E353" t="str">
            <v>Slovensko</v>
          </cell>
          <cell r="F353" t="str">
            <v>Slovakiet</v>
          </cell>
          <cell r="G353" t="str">
            <v>Slowakei</v>
          </cell>
          <cell r="H353" t="str">
            <v>Σλοβακία</v>
          </cell>
          <cell r="I353" t="str">
            <v>Slovakia</v>
          </cell>
          <cell r="J353" t="str">
            <v xml:space="preserve">Eslovaquia </v>
          </cell>
          <cell r="K353" t="str">
            <v xml:space="preserve">Slovakkia </v>
          </cell>
          <cell r="L353" t="str">
            <v>Slovekia</v>
          </cell>
          <cell r="M353" t="str">
            <v>Slovaquie</v>
          </cell>
          <cell r="N353" t="str">
            <v xml:space="preserve">Szlovákia </v>
          </cell>
          <cell r="O353" t="str">
            <v xml:space="preserve">Slovacchia </v>
          </cell>
          <cell r="P353" t="str">
            <v>Slovakija</v>
          </cell>
          <cell r="Q353" t="str">
            <v xml:space="preserve">Slovākija </v>
          </cell>
          <cell r="R353" t="str">
            <v>Slovakia</v>
          </cell>
          <cell r="S353" t="str">
            <v xml:space="preserve">Slovakije </v>
          </cell>
          <cell r="T353" t="str">
            <v>Słowacja</v>
          </cell>
          <cell r="U353" t="str">
            <v xml:space="preserve">Eslováquia </v>
          </cell>
          <cell r="V353" t="str">
            <v>Slovensko</v>
          </cell>
          <cell r="W353" t="str">
            <v xml:space="preserve">Slovaska </v>
          </cell>
          <cell r="X353" t="str">
            <v>Slovakien</v>
          </cell>
        </row>
        <row r="354">
          <cell r="A354" t="str">
            <v>TR</v>
          </cell>
          <cell r="E354" t="str">
            <v>Turecko</v>
          </cell>
          <cell r="F354" t="str">
            <v>Tyrkiet</v>
          </cell>
          <cell r="G354" t="str">
            <v>Türkei</v>
          </cell>
          <cell r="H354" t="str">
            <v>Τουρκία</v>
          </cell>
          <cell r="I354" t="str">
            <v>Turkey</v>
          </cell>
          <cell r="J354" t="str">
            <v xml:space="preserve">Turquía </v>
          </cell>
          <cell r="K354" t="str">
            <v xml:space="preserve">Türgi </v>
          </cell>
          <cell r="L354" t="str">
            <v>Turkki</v>
          </cell>
          <cell r="M354" t="str">
            <v>Turquie</v>
          </cell>
          <cell r="N354" t="str">
            <v xml:space="preserve">Törökország </v>
          </cell>
          <cell r="O354" t="str">
            <v xml:space="preserve">Turchia </v>
          </cell>
          <cell r="P354" t="str">
            <v>Turkija</v>
          </cell>
          <cell r="Q354" t="str">
            <v>Turcija</v>
          </cell>
          <cell r="R354" t="str">
            <v>Turkey</v>
          </cell>
          <cell r="S354" t="str">
            <v xml:space="preserve">Turkije </v>
          </cell>
          <cell r="T354" t="str">
            <v>Turcja</v>
          </cell>
          <cell r="U354" t="str">
            <v xml:space="preserve">Turquia </v>
          </cell>
          <cell r="V354" t="str">
            <v xml:space="preserve">Turecko </v>
          </cell>
          <cell r="W354" t="str">
            <v xml:space="preserve">Turčija </v>
          </cell>
          <cell r="X354" t="str">
            <v>Turkiet</v>
          </cell>
        </row>
        <row r="355">
          <cell r="A355" t="str">
            <v>UK</v>
          </cell>
          <cell r="E355" t="str">
            <v>Spojené království</v>
          </cell>
          <cell r="F355" t="str">
            <v>Det Forenede Kongerige</v>
          </cell>
          <cell r="G355" t="str">
            <v>Vereinigtes Königreich</v>
          </cell>
          <cell r="H355" t="str">
            <v>Ηνωμένο Βασίλειο</v>
          </cell>
          <cell r="I355" t="str">
            <v>United Kingdom</v>
          </cell>
          <cell r="J355" t="str">
            <v xml:space="preserve">el Reino Unido </v>
          </cell>
          <cell r="K355" t="str">
            <v>Suurbritannia /</v>
          </cell>
          <cell r="L355" t="str">
            <v>Yhdistynyt kuningaskunta</v>
          </cell>
          <cell r="M355" t="str">
            <v>Royaume-uni</v>
          </cell>
          <cell r="N355" t="str">
            <v xml:space="preserve">Egyesült </v>
          </cell>
          <cell r="O355" t="str">
            <v xml:space="preserve">Regno Unito </v>
          </cell>
          <cell r="P355" t="str">
            <v>Jungtinė Karalystė, Didzioji Britanija</v>
          </cell>
          <cell r="Q355" t="str">
            <v>Apvienotā Karaliste</v>
          </cell>
          <cell r="R355" t="str">
            <v>United Kingdom</v>
          </cell>
          <cell r="S355" t="str">
            <v xml:space="preserve">Verenigd Koninkrijk </v>
          </cell>
          <cell r="T355" t="str">
            <v>Wielka Brytania</v>
          </cell>
          <cell r="U355" t="str">
            <v xml:space="preserve">Reino Unido </v>
          </cell>
          <cell r="V355" t="str">
            <v>Spojené Kráľovstvo</v>
          </cell>
          <cell r="W355" t="str">
            <v>Zdruzeno kraljestvo</v>
          </cell>
          <cell r="X355" t="str">
            <v>Storbritannien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D107"/>
  <sheetViews>
    <sheetView zoomScale="85" zoomScaleNormal="85" workbookViewId="0">
      <selection activeCell="A36" sqref="A36"/>
    </sheetView>
  </sheetViews>
  <sheetFormatPr defaultColWidth="9.140625" defaultRowHeight="15" x14ac:dyDescent="0.25"/>
  <cols>
    <col min="1" max="1" width="49.7109375" style="1" customWidth="1"/>
    <col min="2" max="2" width="14.5703125" style="1" customWidth="1"/>
    <col min="3" max="3" width="19.42578125" style="1" customWidth="1"/>
    <col min="4" max="4" width="19.140625" style="2" customWidth="1"/>
    <col min="5" max="5" width="20.140625" style="1" customWidth="1"/>
    <col min="6" max="6" width="19" style="1" customWidth="1"/>
    <col min="7" max="7" width="19" style="2" customWidth="1"/>
    <col min="8" max="14" width="19" style="1" customWidth="1"/>
    <col min="15" max="15" width="16" style="1" customWidth="1"/>
    <col min="16" max="16" width="19" style="1" customWidth="1"/>
    <col min="17" max="18" width="15" style="2" customWidth="1"/>
    <col min="19" max="19" width="17" style="2" customWidth="1"/>
    <col min="20" max="20" width="13.140625" style="2" customWidth="1"/>
    <col min="21" max="24" width="9.140625" style="1"/>
    <col min="25" max="25" width="12.140625" style="1" customWidth="1"/>
    <col min="26" max="16384" width="9.140625" style="1"/>
  </cols>
  <sheetData>
    <row r="1" spans="1:30" ht="15.75" x14ac:dyDescent="0.25">
      <c r="A1" s="294"/>
    </row>
    <row r="2" spans="1:30" ht="18.75" x14ac:dyDescent="0.3">
      <c r="C2" s="293"/>
      <c r="D2" s="293"/>
      <c r="E2" s="463" t="s">
        <v>63</v>
      </c>
      <c r="F2" s="463"/>
      <c r="G2" s="463"/>
      <c r="H2" s="463"/>
      <c r="I2" s="293"/>
      <c r="J2" s="293"/>
      <c r="K2" s="293"/>
      <c r="L2" s="293"/>
      <c r="M2" s="293"/>
      <c r="N2" s="293"/>
    </row>
    <row r="3" spans="1:30" ht="18.75" x14ac:dyDescent="0.3">
      <c r="A3" s="292"/>
      <c r="C3" s="292"/>
      <c r="D3" s="291"/>
      <c r="E3" s="291"/>
      <c r="F3" s="463" t="s">
        <v>62</v>
      </c>
      <c r="G3" s="463"/>
      <c r="H3" s="292"/>
      <c r="I3" s="291"/>
      <c r="J3" s="292"/>
      <c r="K3" s="292"/>
      <c r="L3" s="292"/>
      <c r="M3" s="292"/>
      <c r="N3" s="291"/>
    </row>
    <row r="4" spans="1:30" ht="15.75" thickBot="1" x14ac:dyDescent="0.3">
      <c r="A4" s="464"/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</row>
    <row r="5" spans="1:30" ht="15.75" thickBot="1" x14ac:dyDescent="0.3">
      <c r="A5" s="431" t="s">
        <v>61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3"/>
    </row>
    <row r="6" spans="1:30" ht="16.5" customHeight="1" thickBot="1" x14ac:dyDescent="0.3">
      <c r="A6" s="420" t="s">
        <v>33</v>
      </c>
      <c r="B6" s="434" t="s">
        <v>32</v>
      </c>
      <c r="C6" s="435"/>
      <c r="D6" s="435"/>
      <c r="E6" s="435"/>
      <c r="F6" s="435"/>
      <c r="G6" s="435"/>
      <c r="H6" s="435"/>
      <c r="I6" s="436"/>
      <c r="J6" s="437" t="s">
        <v>31</v>
      </c>
      <c r="K6" s="438"/>
      <c r="L6" s="438"/>
      <c r="M6" s="438"/>
      <c r="N6" s="439"/>
      <c r="O6" s="440" t="s">
        <v>20</v>
      </c>
      <c r="P6" s="441"/>
      <c r="Q6" s="441"/>
      <c r="R6" s="441"/>
      <c r="S6" s="441"/>
      <c r="T6" s="442"/>
    </row>
    <row r="7" spans="1:30" ht="36.75" customHeight="1" thickBot="1" x14ac:dyDescent="0.3">
      <c r="A7" s="424"/>
      <c r="B7" s="418" t="s">
        <v>30</v>
      </c>
      <c r="C7" s="446"/>
      <c r="D7" s="419"/>
      <c r="E7" s="456" t="s">
        <v>29</v>
      </c>
      <c r="F7" s="457"/>
      <c r="G7" s="458"/>
      <c r="H7" s="420" t="s">
        <v>28</v>
      </c>
      <c r="I7" s="425" t="s">
        <v>27</v>
      </c>
      <c r="J7" s="418" t="s">
        <v>26</v>
      </c>
      <c r="K7" s="419"/>
      <c r="L7" s="420" t="s">
        <v>25</v>
      </c>
      <c r="M7" s="420" t="s">
        <v>24</v>
      </c>
      <c r="N7" s="425" t="s">
        <v>23</v>
      </c>
      <c r="O7" s="443"/>
      <c r="P7" s="444"/>
      <c r="Q7" s="444"/>
      <c r="R7" s="444"/>
      <c r="S7" s="444"/>
      <c r="T7" s="445"/>
    </row>
    <row r="8" spans="1:30" ht="15.75" customHeight="1" thickBot="1" x14ac:dyDescent="0.3">
      <c r="A8" s="454"/>
      <c r="B8" s="450" t="s">
        <v>21</v>
      </c>
      <c r="C8" s="459" t="s">
        <v>17</v>
      </c>
      <c r="D8" s="460"/>
      <c r="E8" s="461" t="s">
        <v>22</v>
      </c>
      <c r="F8" s="459" t="s">
        <v>15</v>
      </c>
      <c r="G8" s="460"/>
      <c r="H8" s="424"/>
      <c r="I8" s="426"/>
      <c r="J8" s="422" t="s">
        <v>21</v>
      </c>
      <c r="K8" s="420" t="s">
        <v>17</v>
      </c>
      <c r="L8" s="424"/>
      <c r="M8" s="424"/>
      <c r="N8" s="426"/>
      <c r="O8" s="452" t="s">
        <v>20</v>
      </c>
      <c r="P8" s="420" t="s">
        <v>19</v>
      </c>
      <c r="Q8" s="428" t="s">
        <v>18</v>
      </c>
      <c r="R8" s="429"/>
      <c r="S8" s="429"/>
      <c r="T8" s="430"/>
    </row>
    <row r="9" spans="1:30" ht="72" thickBot="1" x14ac:dyDescent="0.3">
      <c r="A9" s="455"/>
      <c r="B9" s="451"/>
      <c r="C9" s="187" t="s">
        <v>17</v>
      </c>
      <c r="D9" s="186" t="s">
        <v>16</v>
      </c>
      <c r="E9" s="462"/>
      <c r="F9" s="187" t="s">
        <v>15</v>
      </c>
      <c r="G9" s="186" t="s">
        <v>14</v>
      </c>
      <c r="H9" s="421"/>
      <c r="I9" s="427"/>
      <c r="J9" s="423"/>
      <c r="K9" s="421"/>
      <c r="L9" s="421"/>
      <c r="M9" s="421"/>
      <c r="N9" s="427"/>
      <c r="O9" s="453"/>
      <c r="P9" s="421"/>
      <c r="Q9" s="185" t="s">
        <v>13</v>
      </c>
      <c r="R9" s="184" t="s">
        <v>12</v>
      </c>
      <c r="S9" s="183" t="s">
        <v>11</v>
      </c>
      <c r="T9" s="182" t="s">
        <v>10</v>
      </c>
    </row>
    <row r="10" spans="1:30" ht="17.25" customHeight="1" x14ac:dyDescent="0.25">
      <c r="A10" s="181" t="s">
        <v>58</v>
      </c>
      <c r="B10" s="235">
        <v>155185</v>
      </c>
      <c r="C10" s="232">
        <v>7226</v>
      </c>
      <c r="D10" s="383">
        <v>1675</v>
      </c>
      <c r="E10" s="232">
        <v>27506</v>
      </c>
      <c r="F10" s="232">
        <v>2004</v>
      </c>
      <c r="G10" s="383">
        <v>191</v>
      </c>
      <c r="H10" s="232">
        <v>22681</v>
      </c>
      <c r="I10" s="392">
        <v>214602</v>
      </c>
      <c r="J10" s="235">
        <v>3650</v>
      </c>
      <c r="K10" s="235">
        <v>28</v>
      </c>
      <c r="L10" s="235">
        <v>0</v>
      </c>
      <c r="M10" s="235">
        <v>388</v>
      </c>
      <c r="N10" s="219">
        <v>4066</v>
      </c>
      <c r="O10" s="218">
        <v>218668</v>
      </c>
      <c r="P10" s="289">
        <v>57529</v>
      </c>
      <c r="Q10" s="263">
        <v>192483</v>
      </c>
      <c r="R10" s="262">
        <v>8362</v>
      </c>
      <c r="S10" s="261">
        <v>6084</v>
      </c>
      <c r="T10" s="260">
        <v>206929</v>
      </c>
    </row>
    <row r="11" spans="1:30" x14ac:dyDescent="0.25">
      <c r="A11" s="124" t="s">
        <v>57</v>
      </c>
      <c r="B11" s="249">
        <v>38726</v>
      </c>
      <c r="C11" s="222">
        <v>5119</v>
      </c>
      <c r="D11" s="384">
        <v>1365</v>
      </c>
      <c r="E11" s="222">
        <v>12093</v>
      </c>
      <c r="F11" s="222">
        <v>1047</v>
      </c>
      <c r="G11" s="384">
        <v>59</v>
      </c>
      <c r="H11" s="222">
        <v>4418</v>
      </c>
      <c r="I11" s="393">
        <v>61403</v>
      </c>
      <c r="J11" s="249">
        <v>553</v>
      </c>
      <c r="K11" s="249">
        <v>0</v>
      </c>
      <c r="L11" s="249">
        <v>0</v>
      </c>
      <c r="M11" s="235">
        <v>0</v>
      </c>
      <c r="N11" s="219">
        <v>553</v>
      </c>
      <c r="O11" s="218">
        <v>61956</v>
      </c>
      <c r="P11" s="246">
        <v>19288</v>
      </c>
      <c r="Q11" s="229">
        <v>49859</v>
      </c>
      <c r="R11" s="228">
        <v>7091</v>
      </c>
      <c r="S11" s="227">
        <v>1025</v>
      </c>
      <c r="T11" s="260">
        <v>57975</v>
      </c>
    </row>
    <row r="12" spans="1:30" s="167" customFormat="1" x14ac:dyDescent="0.25">
      <c r="A12" s="177" t="s">
        <v>56</v>
      </c>
      <c r="B12" s="287">
        <v>10997</v>
      </c>
      <c r="C12" s="288">
        <v>1344</v>
      </c>
      <c r="D12" s="384">
        <v>215</v>
      </c>
      <c r="E12" s="288">
        <v>4159</v>
      </c>
      <c r="F12" s="288">
        <v>325</v>
      </c>
      <c r="G12" s="384">
        <v>2</v>
      </c>
      <c r="H12" s="288">
        <v>702</v>
      </c>
      <c r="I12" s="394">
        <v>17527</v>
      </c>
      <c r="J12" s="287">
        <v>0</v>
      </c>
      <c r="K12" s="287">
        <v>0</v>
      </c>
      <c r="L12" s="287">
        <v>0</v>
      </c>
      <c r="M12" s="286">
        <v>0</v>
      </c>
      <c r="N12" s="285">
        <v>0</v>
      </c>
      <c r="O12" s="284">
        <v>17527</v>
      </c>
      <c r="P12" s="283">
        <v>5447</v>
      </c>
      <c r="Q12" s="282">
        <v>14092</v>
      </c>
      <c r="R12" s="281">
        <v>2913</v>
      </c>
      <c r="S12" s="280">
        <v>50</v>
      </c>
      <c r="T12" s="279">
        <v>17055</v>
      </c>
      <c r="V12" s="1"/>
      <c r="W12" s="1"/>
      <c r="X12" s="1"/>
      <c r="Y12" s="1"/>
      <c r="Z12" s="1"/>
      <c r="AA12" s="1"/>
      <c r="AB12" s="1"/>
      <c r="AC12" s="1"/>
      <c r="AD12" s="1"/>
    </row>
    <row r="13" spans="1:30" s="167" customFormat="1" x14ac:dyDescent="0.25">
      <c r="A13" s="177" t="s">
        <v>55</v>
      </c>
      <c r="B13" s="287">
        <v>7026</v>
      </c>
      <c r="C13" s="288">
        <v>975</v>
      </c>
      <c r="D13" s="384">
        <v>114</v>
      </c>
      <c r="E13" s="288">
        <v>2344</v>
      </c>
      <c r="F13" s="288">
        <v>136</v>
      </c>
      <c r="G13" s="384">
        <v>0</v>
      </c>
      <c r="H13" s="288">
        <v>416</v>
      </c>
      <c r="I13" s="394">
        <v>10897</v>
      </c>
      <c r="J13" s="287">
        <v>252</v>
      </c>
      <c r="K13" s="287">
        <v>0</v>
      </c>
      <c r="L13" s="287">
        <v>0</v>
      </c>
      <c r="M13" s="286">
        <v>0</v>
      </c>
      <c r="N13" s="285">
        <v>252</v>
      </c>
      <c r="O13" s="284">
        <v>11149</v>
      </c>
      <c r="P13" s="283">
        <v>3162</v>
      </c>
      <c r="Q13" s="282">
        <v>8885</v>
      </c>
      <c r="R13" s="281">
        <v>1845</v>
      </c>
      <c r="S13" s="280">
        <v>167</v>
      </c>
      <c r="T13" s="279">
        <v>10897</v>
      </c>
      <c r="V13" s="1"/>
      <c r="W13" s="1"/>
      <c r="X13" s="1"/>
      <c r="Y13" s="1"/>
      <c r="Z13" s="1"/>
      <c r="AA13" s="1"/>
      <c r="AB13" s="1"/>
      <c r="AC13" s="1"/>
      <c r="AD13" s="1"/>
    </row>
    <row r="14" spans="1:30" s="167" customFormat="1" x14ac:dyDescent="0.25">
      <c r="A14" s="177" t="s">
        <v>54</v>
      </c>
      <c r="B14" s="287">
        <v>14313</v>
      </c>
      <c r="C14" s="288">
        <v>2093</v>
      </c>
      <c r="D14" s="384">
        <v>914</v>
      </c>
      <c r="E14" s="288">
        <v>3472</v>
      </c>
      <c r="F14" s="288">
        <v>415</v>
      </c>
      <c r="G14" s="384">
        <v>51</v>
      </c>
      <c r="H14" s="288">
        <v>1950</v>
      </c>
      <c r="I14" s="394">
        <v>22244</v>
      </c>
      <c r="J14" s="287">
        <v>189</v>
      </c>
      <c r="K14" s="287">
        <v>0</v>
      </c>
      <c r="L14" s="287">
        <v>0</v>
      </c>
      <c r="M14" s="286">
        <v>0</v>
      </c>
      <c r="N14" s="285">
        <v>189</v>
      </c>
      <c r="O14" s="284">
        <v>22433</v>
      </c>
      <c r="P14" s="283">
        <v>6811</v>
      </c>
      <c r="Q14" s="282">
        <v>17588</v>
      </c>
      <c r="R14" s="281">
        <v>1693</v>
      </c>
      <c r="S14" s="280">
        <v>690</v>
      </c>
      <c r="T14" s="279">
        <v>19972</v>
      </c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5">
      <c r="A15" s="124" t="s">
        <v>53</v>
      </c>
      <c r="B15" s="249">
        <v>26912</v>
      </c>
      <c r="C15" s="222">
        <v>2817</v>
      </c>
      <c r="D15" s="384">
        <v>1665</v>
      </c>
      <c r="E15" s="222">
        <v>6648</v>
      </c>
      <c r="F15" s="222">
        <v>515</v>
      </c>
      <c r="G15" s="384">
        <v>64</v>
      </c>
      <c r="H15" s="222">
        <v>3529</v>
      </c>
      <c r="I15" s="393">
        <v>40422</v>
      </c>
      <c r="J15" s="249">
        <v>117</v>
      </c>
      <c r="K15" s="249">
        <v>5</v>
      </c>
      <c r="L15" s="249">
        <v>0</v>
      </c>
      <c r="M15" s="235">
        <v>19</v>
      </c>
      <c r="N15" s="219">
        <v>141</v>
      </c>
      <c r="O15" s="218">
        <v>40563</v>
      </c>
      <c r="P15" s="246">
        <v>14136</v>
      </c>
      <c r="Q15" s="229">
        <v>34237</v>
      </c>
      <c r="R15" s="228">
        <v>2562</v>
      </c>
      <c r="S15" s="227">
        <v>632</v>
      </c>
      <c r="T15" s="260">
        <v>37431</v>
      </c>
    </row>
    <row r="16" spans="1:30" x14ac:dyDescent="0.25">
      <c r="A16" s="164" t="s">
        <v>52</v>
      </c>
      <c r="B16" s="276">
        <v>10258</v>
      </c>
      <c r="C16" s="278">
        <v>641</v>
      </c>
      <c r="D16" s="385">
        <v>348</v>
      </c>
      <c r="E16" s="278">
        <v>2981</v>
      </c>
      <c r="F16" s="278">
        <v>161</v>
      </c>
      <c r="G16" s="385">
        <v>43</v>
      </c>
      <c r="H16" s="278">
        <v>1017</v>
      </c>
      <c r="I16" s="406">
        <v>15059</v>
      </c>
      <c r="J16" s="277">
        <v>0</v>
      </c>
      <c r="K16" s="276">
        <v>5</v>
      </c>
      <c r="L16" s="276">
        <v>0</v>
      </c>
      <c r="M16" s="259">
        <v>0</v>
      </c>
      <c r="N16" s="251">
        <v>5</v>
      </c>
      <c r="O16" s="251">
        <v>15064</v>
      </c>
      <c r="P16" s="275">
        <v>4539</v>
      </c>
      <c r="Q16" s="274">
        <v>12565</v>
      </c>
      <c r="R16" s="273">
        <v>1509</v>
      </c>
      <c r="S16" s="272">
        <v>182</v>
      </c>
      <c r="T16" s="251">
        <v>14257</v>
      </c>
    </row>
    <row r="17" spans="1:25" ht="15.75" thickBot="1" x14ac:dyDescent="0.3">
      <c r="A17" s="124" t="s">
        <v>2</v>
      </c>
      <c r="B17" s="270">
        <v>24641</v>
      </c>
      <c r="C17" s="271">
        <v>3089</v>
      </c>
      <c r="D17" s="386">
        <v>933</v>
      </c>
      <c r="E17" s="271">
        <v>11268</v>
      </c>
      <c r="F17" s="271">
        <v>1000</v>
      </c>
      <c r="G17" s="386">
        <v>117</v>
      </c>
      <c r="H17" s="271">
        <v>4518</v>
      </c>
      <c r="I17" s="395">
        <v>44517</v>
      </c>
      <c r="J17" s="270">
        <v>1279</v>
      </c>
      <c r="K17" s="270">
        <v>1143</v>
      </c>
      <c r="L17" s="270">
        <v>0</v>
      </c>
      <c r="M17" s="235">
        <v>70</v>
      </c>
      <c r="N17" s="223">
        <v>2492</v>
      </c>
      <c r="O17" s="269">
        <v>47009</v>
      </c>
      <c r="P17" s="268">
        <v>14714</v>
      </c>
      <c r="Q17" s="216">
        <v>36827</v>
      </c>
      <c r="R17" s="215">
        <v>2056</v>
      </c>
      <c r="S17" s="214">
        <v>6668</v>
      </c>
      <c r="T17" s="260">
        <v>45551</v>
      </c>
    </row>
    <row r="18" spans="1:25" ht="15.75" thickBot="1" x14ac:dyDescent="0.3">
      <c r="A18" s="106" t="s">
        <v>51</v>
      </c>
      <c r="B18" s="200">
        <v>245464</v>
      </c>
      <c r="C18" s="200">
        <v>18251</v>
      </c>
      <c r="D18" s="202">
        <v>5638</v>
      </c>
      <c r="E18" s="200">
        <v>57516</v>
      </c>
      <c r="F18" s="200">
        <v>4566</v>
      </c>
      <c r="G18" s="202">
        <v>431</v>
      </c>
      <c r="H18" s="200">
        <v>35147</v>
      </c>
      <c r="I18" s="207">
        <v>360944</v>
      </c>
      <c r="J18" s="200">
        <v>5599</v>
      </c>
      <c r="K18" s="200">
        <v>1176</v>
      </c>
      <c r="L18" s="200">
        <v>0</v>
      </c>
      <c r="M18" s="200">
        <v>477</v>
      </c>
      <c r="N18" s="207">
        <v>7252</v>
      </c>
      <c r="O18" s="211">
        <v>368196</v>
      </c>
      <c r="P18" s="200">
        <v>105668</v>
      </c>
      <c r="Q18" s="202">
        <v>313406</v>
      </c>
      <c r="R18" s="202">
        <v>20071</v>
      </c>
      <c r="S18" s="202">
        <v>14409</v>
      </c>
      <c r="T18" s="202">
        <v>347887</v>
      </c>
    </row>
    <row r="19" spans="1:25" x14ac:dyDescent="0.25">
      <c r="A19" s="148" t="s">
        <v>50</v>
      </c>
      <c r="B19" s="235">
        <v>208</v>
      </c>
      <c r="C19" s="267">
        <v>311</v>
      </c>
      <c r="D19" s="387">
        <v>0</v>
      </c>
      <c r="E19" s="267">
        <v>229</v>
      </c>
      <c r="F19" s="267">
        <v>138</v>
      </c>
      <c r="G19" s="387">
        <v>0</v>
      </c>
      <c r="H19" s="267">
        <v>70</v>
      </c>
      <c r="I19" s="396">
        <v>956</v>
      </c>
      <c r="J19" s="266">
        <v>0</v>
      </c>
      <c r="K19" s="266">
        <v>0</v>
      </c>
      <c r="L19" s="266">
        <v>0</v>
      </c>
      <c r="M19" s="266">
        <v>0</v>
      </c>
      <c r="N19" s="265">
        <v>0</v>
      </c>
      <c r="O19" s="264">
        <v>956</v>
      </c>
      <c r="P19" s="230">
        <v>331</v>
      </c>
      <c r="Q19" s="263">
        <v>251</v>
      </c>
      <c r="R19" s="262">
        <v>394</v>
      </c>
      <c r="S19" s="261">
        <v>150</v>
      </c>
      <c r="T19" s="260">
        <v>795</v>
      </c>
      <c r="W19" s="3"/>
      <c r="X19" s="3"/>
      <c r="Y19" s="3"/>
    </row>
    <row r="20" spans="1:25" x14ac:dyDescent="0.25">
      <c r="A20" s="138" t="s">
        <v>49</v>
      </c>
      <c r="B20" s="235">
        <v>324</v>
      </c>
      <c r="C20" s="222">
        <v>33</v>
      </c>
      <c r="D20" s="384">
        <v>33</v>
      </c>
      <c r="E20" s="222">
        <v>228</v>
      </c>
      <c r="F20" s="222">
        <v>0</v>
      </c>
      <c r="G20" s="384">
        <v>0</v>
      </c>
      <c r="H20" s="222">
        <v>47</v>
      </c>
      <c r="I20" s="393">
        <v>632</v>
      </c>
      <c r="J20" s="249">
        <v>0</v>
      </c>
      <c r="K20" s="249">
        <v>0</v>
      </c>
      <c r="L20" s="249">
        <v>0</v>
      </c>
      <c r="M20" s="249">
        <v>0</v>
      </c>
      <c r="N20" s="248">
        <v>0</v>
      </c>
      <c r="O20" s="247">
        <v>632</v>
      </c>
      <c r="P20" s="246">
        <v>317</v>
      </c>
      <c r="Q20" s="229">
        <v>518</v>
      </c>
      <c r="R20" s="228">
        <v>15</v>
      </c>
      <c r="S20" s="227">
        <v>83</v>
      </c>
      <c r="T20" s="260">
        <v>616</v>
      </c>
      <c r="W20" s="3"/>
      <c r="X20" s="3"/>
      <c r="Y20" s="3"/>
    </row>
    <row r="21" spans="1:25" x14ac:dyDescent="0.25">
      <c r="A21" s="138" t="s">
        <v>48</v>
      </c>
      <c r="B21" s="235">
        <v>0</v>
      </c>
      <c r="C21" s="222">
        <v>0</v>
      </c>
      <c r="D21" s="384">
        <v>0</v>
      </c>
      <c r="E21" s="222">
        <v>22</v>
      </c>
      <c r="F21" s="222">
        <v>0</v>
      </c>
      <c r="G21" s="384">
        <v>0</v>
      </c>
      <c r="H21" s="222">
        <v>15</v>
      </c>
      <c r="I21" s="393">
        <v>37</v>
      </c>
      <c r="J21" s="249">
        <v>0</v>
      </c>
      <c r="K21" s="249">
        <v>0</v>
      </c>
      <c r="L21" s="249">
        <v>0</v>
      </c>
      <c r="M21" s="249">
        <v>0</v>
      </c>
      <c r="N21" s="248">
        <v>0</v>
      </c>
      <c r="O21" s="247">
        <v>37</v>
      </c>
      <c r="P21" s="246">
        <v>7</v>
      </c>
      <c r="Q21" s="229">
        <v>36</v>
      </c>
      <c r="R21" s="228">
        <v>0</v>
      </c>
      <c r="S21" s="227">
        <v>0</v>
      </c>
      <c r="T21" s="260">
        <v>36</v>
      </c>
      <c r="W21" s="3"/>
      <c r="X21" s="3"/>
      <c r="Y21" s="3"/>
    </row>
    <row r="22" spans="1:25" x14ac:dyDescent="0.25">
      <c r="A22" s="138" t="s">
        <v>47</v>
      </c>
      <c r="B22" s="235">
        <v>108</v>
      </c>
      <c r="C22" s="222">
        <v>10</v>
      </c>
      <c r="D22" s="384">
        <v>0</v>
      </c>
      <c r="E22" s="222">
        <v>54</v>
      </c>
      <c r="F22" s="222">
        <v>0</v>
      </c>
      <c r="G22" s="384">
        <v>0</v>
      </c>
      <c r="H22" s="222">
        <v>47</v>
      </c>
      <c r="I22" s="393">
        <v>219</v>
      </c>
      <c r="J22" s="249">
        <v>0</v>
      </c>
      <c r="K22" s="249">
        <v>0</v>
      </c>
      <c r="L22" s="249">
        <v>0</v>
      </c>
      <c r="M22" s="249">
        <v>0</v>
      </c>
      <c r="N22" s="248">
        <v>0</v>
      </c>
      <c r="O22" s="247">
        <v>219</v>
      </c>
      <c r="P22" s="246">
        <v>98</v>
      </c>
      <c r="Q22" s="229">
        <v>219</v>
      </c>
      <c r="R22" s="228">
        <v>0</v>
      </c>
      <c r="S22" s="227">
        <v>0</v>
      </c>
      <c r="T22" s="260">
        <v>219</v>
      </c>
      <c r="W22" s="3"/>
      <c r="X22" s="3"/>
      <c r="Y22" s="3"/>
    </row>
    <row r="23" spans="1:25" x14ac:dyDescent="0.25">
      <c r="A23" s="138" t="s">
        <v>46</v>
      </c>
      <c r="B23" s="235">
        <v>95</v>
      </c>
      <c r="C23" s="222">
        <v>53</v>
      </c>
      <c r="D23" s="384">
        <v>0</v>
      </c>
      <c r="E23" s="222">
        <v>158</v>
      </c>
      <c r="F23" s="222">
        <v>0</v>
      </c>
      <c r="G23" s="384">
        <v>0</v>
      </c>
      <c r="H23" s="222">
        <v>4</v>
      </c>
      <c r="I23" s="393">
        <v>310</v>
      </c>
      <c r="J23" s="249">
        <v>0</v>
      </c>
      <c r="K23" s="249">
        <v>0</v>
      </c>
      <c r="L23" s="249">
        <v>0</v>
      </c>
      <c r="M23" s="249">
        <v>0</v>
      </c>
      <c r="N23" s="248">
        <v>0</v>
      </c>
      <c r="O23" s="247">
        <v>310</v>
      </c>
      <c r="P23" s="246">
        <v>92</v>
      </c>
      <c r="Q23" s="229">
        <v>277</v>
      </c>
      <c r="R23" s="228">
        <v>30</v>
      </c>
      <c r="S23" s="227">
        <v>0</v>
      </c>
      <c r="T23" s="260">
        <v>307</v>
      </c>
      <c r="W23" s="3"/>
      <c r="X23" s="3"/>
      <c r="Y23" s="3"/>
    </row>
    <row r="24" spans="1:25" ht="15" customHeight="1" x14ac:dyDescent="0.25">
      <c r="A24" s="138" t="s">
        <v>45</v>
      </c>
      <c r="B24" s="235">
        <v>186</v>
      </c>
      <c r="C24" s="222">
        <v>10</v>
      </c>
      <c r="D24" s="384">
        <v>10</v>
      </c>
      <c r="E24" s="222">
        <v>50</v>
      </c>
      <c r="F24" s="222">
        <v>0</v>
      </c>
      <c r="G24" s="384">
        <v>0</v>
      </c>
      <c r="H24" s="222">
        <v>0</v>
      </c>
      <c r="I24" s="393">
        <v>246</v>
      </c>
      <c r="J24" s="249">
        <v>0</v>
      </c>
      <c r="K24" s="249">
        <v>0</v>
      </c>
      <c r="L24" s="249">
        <v>0</v>
      </c>
      <c r="M24" s="249">
        <v>0</v>
      </c>
      <c r="N24" s="248">
        <v>0</v>
      </c>
      <c r="O24" s="247">
        <v>246</v>
      </c>
      <c r="P24" s="246">
        <v>55</v>
      </c>
      <c r="Q24" s="229">
        <v>246</v>
      </c>
      <c r="R24" s="228">
        <v>0</v>
      </c>
      <c r="S24" s="227">
        <v>0</v>
      </c>
      <c r="T24" s="260">
        <v>246</v>
      </c>
      <c r="W24" s="3"/>
      <c r="X24" s="3"/>
      <c r="Y24" s="3"/>
    </row>
    <row r="25" spans="1:25" x14ac:dyDescent="0.25">
      <c r="A25" s="124" t="s">
        <v>44</v>
      </c>
      <c r="B25" s="235">
        <v>345</v>
      </c>
      <c r="C25" s="222">
        <v>1</v>
      </c>
      <c r="D25" s="384">
        <v>0</v>
      </c>
      <c r="E25" s="222">
        <v>53</v>
      </c>
      <c r="F25" s="222">
        <v>0</v>
      </c>
      <c r="G25" s="384">
        <v>0</v>
      </c>
      <c r="H25" s="222">
        <v>0</v>
      </c>
      <c r="I25" s="393">
        <v>399</v>
      </c>
      <c r="J25" s="249">
        <v>0</v>
      </c>
      <c r="K25" s="249">
        <v>0</v>
      </c>
      <c r="L25" s="249">
        <v>0</v>
      </c>
      <c r="M25" s="249">
        <v>0</v>
      </c>
      <c r="N25" s="248">
        <v>0</v>
      </c>
      <c r="O25" s="247">
        <v>399</v>
      </c>
      <c r="P25" s="246">
        <v>238</v>
      </c>
      <c r="Q25" s="229">
        <v>374</v>
      </c>
      <c r="R25" s="228">
        <v>3</v>
      </c>
      <c r="S25" s="227">
        <v>0</v>
      </c>
      <c r="T25" s="260">
        <v>377</v>
      </c>
      <c r="W25" s="3"/>
      <c r="X25" s="3"/>
      <c r="Y25" s="3"/>
    </row>
    <row r="26" spans="1:25" x14ac:dyDescent="0.25">
      <c r="A26" s="138" t="s">
        <v>43</v>
      </c>
      <c r="B26" s="235">
        <v>0</v>
      </c>
      <c r="C26" s="222">
        <v>0</v>
      </c>
      <c r="D26" s="384">
        <v>0</v>
      </c>
      <c r="E26" s="222">
        <v>0</v>
      </c>
      <c r="F26" s="222">
        <v>0</v>
      </c>
      <c r="G26" s="384">
        <v>0</v>
      </c>
      <c r="H26" s="222">
        <v>0</v>
      </c>
      <c r="I26" s="393">
        <v>0</v>
      </c>
      <c r="J26" s="249">
        <v>0</v>
      </c>
      <c r="K26" s="249">
        <v>0</v>
      </c>
      <c r="L26" s="249">
        <v>0</v>
      </c>
      <c r="M26" s="249">
        <v>0</v>
      </c>
      <c r="N26" s="248">
        <v>0</v>
      </c>
      <c r="O26" s="247">
        <v>0</v>
      </c>
      <c r="P26" s="246">
        <v>0</v>
      </c>
      <c r="Q26" s="229">
        <v>0</v>
      </c>
      <c r="R26" s="228">
        <v>0</v>
      </c>
      <c r="S26" s="227">
        <v>0</v>
      </c>
      <c r="T26" s="260">
        <v>0</v>
      </c>
      <c r="W26" s="3"/>
      <c r="X26" s="3"/>
      <c r="Y26" s="3"/>
    </row>
    <row r="27" spans="1:25" x14ac:dyDescent="0.25">
      <c r="A27" s="138" t="s">
        <v>42</v>
      </c>
      <c r="B27" s="235">
        <v>253</v>
      </c>
      <c r="C27" s="222">
        <v>151</v>
      </c>
      <c r="D27" s="384">
        <v>0</v>
      </c>
      <c r="E27" s="222">
        <v>417</v>
      </c>
      <c r="F27" s="222">
        <v>70</v>
      </c>
      <c r="G27" s="384">
        <v>0</v>
      </c>
      <c r="H27" s="222">
        <v>77</v>
      </c>
      <c r="I27" s="393">
        <v>968</v>
      </c>
      <c r="J27" s="249">
        <v>0</v>
      </c>
      <c r="K27" s="249">
        <v>0</v>
      </c>
      <c r="L27" s="249">
        <v>0</v>
      </c>
      <c r="M27" s="249">
        <v>0</v>
      </c>
      <c r="N27" s="248">
        <v>0</v>
      </c>
      <c r="O27" s="247">
        <v>968</v>
      </c>
      <c r="P27" s="246">
        <v>367</v>
      </c>
      <c r="Q27" s="229">
        <v>439</v>
      </c>
      <c r="R27" s="228">
        <v>506</v>
      </c>
      <c r="S27" s="227">
        <v>20</v>
      </c>
      <c r="T27" s="260">
        <v>965</v>
      </c>
      <c r="W27" s="3"/>
      <c r="X27" s="3"/>
      <c r="Y27" s="3"/>
    </row>
    <row r="28" spans="1:25" x14ac:dyDescent="0.25">
      <c r="A28" s="138" t="s">
        <v>41</v>
      </c>
      <c r="B28" s="235">
        <v>89</v>
      </c>
      <c r="C28" s="222">
        <v>20</v>
      </c>
      <c r="D28" s="384">
        <v>0</v>
      </c>
      <c r="E28" s="222">
        <v>63</v>
      </c>
      <c r="F28" s="222">
        <v>0</v>
      </c>
      <c r="G28" s="384">
        <v>0</v>
      </c>
      <c r="H28" s="222">
        <v>0</v>
      </c>
      <c r="I28" s="393">
        <v>172</v>
      </c>
      <c r="J28" s="249">
        <v>0</v>
      </c>
      <c r="K28" s="249">
        <v>0</v>
      </c>
      <c r="L28" s="249">
        <v>0</v>
      </c>
      <c r="M28" s="249">
        <v>0</v>
      </c>
      <c r="N28" s="248">
        <v>0</v>
      </c>
      <c r="O28" s="247">
        <v>172</v>
      </c>
      <c r="P28" s="246">
        <v>37</v>
      </c>
      <c r="Q28" s="229">
        <v>146</v>
      </c>
      <c r="R28" s="228">
        <v>15</v>
      </c>
      <c r="S28" s="227">
        <v>0</v>
      </c>
      <c r="T28" s="260">
        <v>161</v>
      </c>
      <c r="W28" s="3"/>
      <c r="X28" s="3"/>
      <c r="Y28" s="3"/>
    </row>
    <row r="29" spans="1:25" x14ac:dyDescent="0.25">
      <c r="A29" s="138" t="s">
        <v>40</v>
      </c>
      <c r="B29" s="235">
        <v>14</v>
      </c>
      <c r="C29" s="222">
        <v>8</v>
      </c>
      <c r="D29" s="384">
        <v>0</v>
      </c>
      <c r="E29" s="222">
        <v>18</v>
      </c>
      <c r="F29" s="222">
        <v>0</v>
      </c>
      <c r="G29" s="384">
        <v>0</v>
      </c>
      <c r="H29" s="222">
        <v>0</v>
      </c>
      <c r="I29" s="393">
        <v>40</v>
      </c>
      <c r="J29" s="249">
        <v>0</v>
      </c>
      <c r="K29" s="249">
        <v>0</v>
      </c>
      <c r="L29" s="249">
        <v>0</v>
      </c>
      <c r="M29" s="249">
        <v>0</v>
      </c>
      <c r="N29" s="248">
        <v>0</v>
      </c>
      <c r="O29" s="247">
        <v>40</v>
      </c>
      <c r="P29" s="246">
        <v>26</v>
      </c>
      <c r="Q29" s="229">
        <v>40</v>
      </c>
      <c r="R29" s="228">
        <v>0</v>
      </c>
      <c r="S29" s="227">
        <v>0</v>
      </c>
      <c r="T29" s="260">
        <v>40</v>
      </c>
      <c r="W29" s="3"/>
      <c r="X29" s="3"/>
      <c r="Y29" s="3"/>
    </row>
    <row r="30" spans="1:25" x14ac:dyDescent="0.25">
      <c r="A30" s="138" t="s">
        <v>39</v>
      </c>
      <c r="B30" s="235">
        <v>245</v>
      </c>
      <c r="C30" s="222">
        <v>0</v>
      </c>
      <c r="D30" s="384">
        <v>0</v>
      </c>
      <c r="E30" s="222">
        <v>194</v>
      </c>
      <c r="F30" s="222">
        <v>0</v>
      </c>
      <c r="G30" s="384">
        <v>0</v>
      </c>
      <c r="H30" s="222">
        <v>0</v>
      </c>
      <c r="I30" s="393">
        <v>439</v>
      </c>
      <c r="J30" s="249">
        <v>0</v>
      </c>
      <c r="K30" s="249">
        <v>0</v>
      </c>
      <c r="L30" s="249">
        <v>0</v>
      </c>
      <c r="M30" s="249">
        <v>0</v>
      </c>
      <c r="N30" s="248">
        <v>0</v>
      </c>
      <c r="O30" s="247">
        <v>439</v>
      </c>
      <c r="P30" s="246">
        <v>164</v>
      </c>
      <c r="Q30" s="229">
        <v>5</v>
      </c>
      <c r="R30" s="228">
        <v>434</v>
      </c>
      <c r="S30" s="227">
        <v>0</v>
      </c>
      <c r="T30" s="260">
        <v>439</v>
      </c>
      <c r="W30" s="3"/>
      <c r="X30" s="3"/>
      <c r="Y30" s="3"/>
    </row>
    <row r="31" spans="1:25" x14ac:dyDescent="0.25">
      <c r="A31" s="138" t="s">
        <v>38</v>
      </c>
      <c r="B31" s="235">
        <v>21</v>
      </c>
      <c r="C31" s="222">
        <v>0</v>
      </c>
      <c r="D31" s="384">
        <v>0</v>
      </c>
      <c r="E31" s="222">
        <v>37</v>
      </c>
      <c r="F31" s="222">
        <v>0</v>
      </c>
      <c r="G31" s="384">
        <v>0</v>
      </c>
      <c r="H31" s="222">
        <v>0</v>
      </c>
      <c r="I31" s="393">
        <v>58</v>
      </c>
      <c r="J31" s="249">
        <v>0</v>
      </c>
      <c r="K31" s="249">
        <v>0</v>
      </c>
      <c r="L31" s="249">
        <v>0</v>
      </c>
      <c r="M31" s="249">
        <v>0</v>
      </c>
      <c r="N31" s="248">
        <v>0</v>
      </c>
      <c r="O31" s="247">
        <v>58</v>
      </c>
      <c r="P31" s="246">
        <v>36</v>
      </c>
      <c r="Q31" s="229">
        <v>16</v>
      </c>
      <c r="R31" s="228">
        <v>35</v>
      </c>
      <c r="S31" s="227">
        <v>7</v>
      </c>
      <c r="T31" s="260">
        <v>58</v>
      </c>
      <c r="W31" s="3"/>
      <c r="X31" s="3"/>
      <c r="Y31" s="3"/>
    </row>
    <row r="32" spans="1:25" x14ac:dyDescent="0.25">
      <c r="A32" s="134" t="s">
        <v>37</v>
      </c>
      <c r="B32" s="259">
        <v>897</v>
      </c>
      <c r="C32" s="258">
        <v>96</v>
      </c>
      <c r="D32" s="388">
        <v>28</v>
      </c>
      <c r="E32" s="258">
        <v>364</v>
      </c>
      <c r="F32" s="258">
        <v>36</v>
      </c>
      <c r="G32" s="388">
        <v>0</v>
      </c>
      <c r="H32" s="258">
        <v>72</v>
      </c>
      <c r="I32" s="407">
        <v>1465</v>
      </c>
      <c r="J32" s="257">
        <v>0</v>
      </c>
      <c r="K32" s="257">
        <v>0</v>
      </c>
      <c r="L32" s="257">
        <v>0</v>
      </c>
      <c r="M32" s="257">
        <v>0</v>
      </c>
      <c r="N32" s="256">
        <v>0</v>
      </c>
      <c r="O32" s="256">
        <v>1465</v>
      </c>
      <c r="P32" s="255">
        <v>534</v>
      </c>
      <c r="Q32" s="254">
        <v>1090</v>
      </c>
      <c r="R32" s="253">
        <v>327</v>
      </c>
      <c r="S32" s="252">
        <v>0</v>
      </c>
      <c r="T32" s="251">
        <v>1417</v>
      </c>
      <c r="W32" s="3"/>
      <c r="X32" s="3"/>
      <c r="Y32" s="3"/>
    </row>
    <row r="33" spans="1:27" ht="15.75" thickBot="1" x14ac:dyDescent="0.3">
      <c r="A33" s="124" t="s">
        <v>36</v>
      </c>
      <c r="B33" s="225">
        <v>513</v>
      </c>
      <c r="C33" s="222">
        <v>15</v>
      </c>
      <c r="D33" s="384">
        <v>0</v>
      </c>
      <c r="E33" s="222">
        <v>312</v>
      </c>
      <c r="F33" s="222">
        <v>7</v>
      </c>
      <c r="G33" s="384">
        <v>0</v>
      </c>
      <c r="H33" s="222">
        <v>19</v>
      </c>
      <c r="I33" s="393">
        <v>866</v>
      </c>
      <c r="J33" s="249">
        <v>0</v>
      </c>
      <c r="K33" s="249">
        <v>0</v>
      </c>
      <c r="L33" s="249">
        <v>0</v>
      </c>
      <c r="M33" s="249">
        <v>0</v>
      </c>
      <c r="N33" s="248">
        <v>0</v>
      </c>
      <c r="O33" s="247">
        <v>866</v>
      </c>
      <c r="P33" s="246">
        <v>277</v>
      </c>
      <c r="Q33" s="216">
        <v>486</v>
      </c>
      <c r="R33" s="215">
        <v>370</v>
      </c>
      <c r="S33" s="214">
        <v>0</v>
      </c>
      <c r="T33" s="245">
        <v>856</v>
      </c>
      <c r="W33" s="3"/>
      <c r="X33" s="3"/>
      <c r="Y33" s="3"/>
    </row>
    <row r="34" spans="1:27" customFormat="1" ht="15.75" thickBot="1" x14ac:dyDescent="0.3">
      <c r="A34" s="112" t="s">
        <v>35</v>
      </c>
      <c r="B34" s="200">
        <v>3297</v>
      </c>
      <c r="C34" s="244">
        <v>708</v>
      </c>
      <c r="D34" s="210">
        <v>71</v>
      </c>
      <c r="E34" s="244">
        <v>2200</v>
      </c>
      <c r="F34" s="244">
        <v>251</v>
      </c>
      <c r="G34" s="210">
        <v>0</v>
      </c>
      <c r="H34" s="244">
        <v>351</v>
      </c>
      <c r="I34" s="379">
        <v>6807</v>
      </c>
      <c r="J34" s="241">
        <v>0</v>
      </c>
      <c r="K34" s="241">
        <v>0</v>
      </c>
      <c r="L34" s="241">
        <v>0</v>
      </c>
      <c r="M34" s="241">
        <v>0</v>
      </c>
      <c r="N34" s="243">
        <v>0</v>
      </c>
      <c r="O34" s="242">
        <v>6807</v>
      </c>
      <c r="P34" s="241">
        <v>2579</v>
      </c>
      <c r="Q34" s="204">
        <v>4143</v>
      </c>
      <c r="R34" s="204">
        <v>2129</v>
      </c>
      <c r="S34" s="203">
        <v>260</v>
      </c>
      <c r="T34" s="202">
        <v>6532</v>
      </c>
      <c r="W34" s="240"/>
      <c r="X34" s="240"/>
      <c r="Y34" s="3"/>
      <c r="Z34" s="1"/>
      <c r="AA34" s="1"/>
    </row>
    <row r="35" spans="1:27" customFormat="1" ht="15.75" thickBot="1" x14ac:dyDescent="0.3">
      <c r="A35" s="106" t="s">
        <v>1</v>
      </c>
      <c r="B35" s="200">
        <v>248761</v>
      </c>
      <c r="C35" s="212">
        <v>18959</v>
      </c>
      <c r="D35" s="204">
        <v>5709</v>
      </c>
      <c r="E35" s="212">
        <v>59715</v>
      </c>
      <c r="F35" s="212">
        <v>4817</v>
      </c>
      <c r="G35" s="204">
        <v>431</v>
      </c>
      <c r="H35" s="212">
        <v>35498</v>
      </c>
      <c r="I35" s="380">
        <v>367751</v>
      </c>
      <c r="J35" s="200">
        <v>5599</v>
      </c>
      <c r="K35" s="200">
        <v>1176</v>
      </c>
      <c r="L35" s="200">
        <v>0</v>
      </c>
      <c r="M35" s="200">
        <v>477</v>
      </c>
      <c r="N35" s="207">
        <v>7252</v>
      </c>
      <c r="O35" s="211">
        <v>375003</v>
      </c>
      <c r="P35" s="200">
        <v>108248</v>
      </c>
      <c r="Q35" s="194">
        <v>317549</v>
      </c>
      <c r="R35" s="194">
        <v>22200</v>
      </c>
      <c r="S35" s="193">
        <v>14669</v>
      </c>
      <c r="T35" s="192">
        <v>354418</v>
      </c>
      <c r="Z35" s="1"/>
      <c r="AA35" s="1"/>
    </row>
    <row r="36" spans="1:27" ht="18.75" x14ac:dyDescent="0.3">
      <c r="A36" s="377"/>
      <c r="B36" s="378"/>
      <c r="C36" s="95"/>
      <c r="D36" s="237"/>
      <c r="E36" s="95"/>
      <c r="F36" s="95"/>
      <c r="G36" s="238"/>
      <c r="H36" s="95"/>
      <c r="I36" s="96"/>
      <c r="J36" s="96"/>
      <c r="K36" s="95"/>
      <c r="L36" s="95"/>
      <c r="M36" s="96"/>
      <c r="N36" s="96"/>
      <c r="O36" s="96"/>
      <c r="P36" s="95"/>
      <c r="Q36" s="237"/>
      <c r="R36" s="237"/>
      <c r="S36" s="237"/>
      <c r="T36" s="237"/>
    </row>
    <row r="37" spans="1:27" customFormat="1" ht="14.25" customHeight="1" thickBot="1" x14ac:dyDescent="0.3">
      <c r="A37" s="1"/>
      <c r="B37" s="3"/>
      <c r="C37" s="3"/>
      <c r="D37" s="189"/>
      <c r="E37" s="3"/>
      <c r="F37" s="1"/>
      <c r="G37" s="189"/>
      <c r="H37" s="1"/>
      <c r="I37" s="1"/>
      <c r="J37" s="1"/>
      <c r="K37" s="1"/>
      <c r="L37" s="1"/>
      <c r="M37" s="1"/>
      <c r="N37" s="1"/>
      <c r="O37" s="1"/>
      <c r="Q37" s="191"/>
      <c r="R37" s="191"/>
      <c r="S37" s="191"/>
      <c r="T37" s="191"/>
    </row>
    <row r="38" spans="1:27" customFormat="1" ht="15.75" thickBot="1" x14ac:dyDescent="0.3">
      <c r="A38" s="431" t="s">
        <v>61</v>
      </c>
      <c r="B38" s="432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32"/>
      <c r="Q38" s="432"/>
      <c r="R38" s="432"/>
      <c r="S38" s="432"/>
      <c r="T38" s="433"/>
    </row>
    <row r="39" spans="1:27" customFormat="1" ht="15.75" customHeight="1" thickBot="1" x14ac:dyDescent="0.3">
      <c r="A39" s="420" t="s">
        <v>33</v>
      </c>
      <c r="B39" s="434" t="s">
        <v>32</v>
      </c>
      <c r="C39" s="435"/>
      <c r="D39" s="435"/>
      <c r="E39" s="435"/>
      <c r="F39" s="435"/>
      <c r="G39" s="435"/>
      <c r="H39" s="435"/>
      <c r="I39" s="436"/>
      <c r="J39" s="437" t="s">
        <v>31</v>
      </c>
      <c r="K39" s="438"/>
      <c r="L39" s="438"/>
      <c r="M39" s="438"/>
      <c r="N39" s="439"/>
      <c r="O39" s="440" t="s">
        <v>20</v>
      </c>
      <c r="P39" s="441"/>
      <c r="Q39" s="441"/>
      <c r="R39" s="441"/>
      <c r="S39" s="441"/>
      <c r="T39" s="442"/>
    </row>
    <row r="40" spans="1:27" customFormat="1" ht="15" customHeight="1" thickBot="1" x14ac:dyDescent="0.3">
      <c r="A40" s="424"/>
      <c r="B40" s="418" t="s">
        <v>30</v>
      </c>
      <c r="C40" s="446"/>
      <c r="D40" s="419"/>
      <c r="E40" s="456" t="s">
        <v>29</v>
      </c>
      <c r="F40" s="457"/>
      <c r="G40" s="458"/>
      <c r="H40" s="420" t="s">
        <v>28</v>
      </c>
      <c r="I40" s="425" t="s">
        <v>27</v>
      </c>
      <c r="J40" s="418" t="s">
        <v>26</v>
      </c>
      <c r="K40" s="419"/>
      <c r="L40" s="420" t="s">
        <v>25</v>
      </c>
      <c r="M40" s="420" t="s">
        <v>24</v>
      </c>
      <c r="N40" s="425" t="s">
        <v>23</v>
      </c>
      <c r="O40" s="443"/>
      <c r="P40" s="444"/>
      <c r="Q40" s="444"/>
      <c r="R40" s="444"/>
      <c r="S40" s="444"/>
      <c r="T40" s="445"/>
    </row>
    <row r="41" spans="1:27" customFormat="1" ht="15.75" thickBot="1" x14ac:dyDescent="0.3">
      <c r="A41" s="454"/>
      <c r="B41" s="450" t="s">
        <v>21</v>
      </c>
      <c r="C41" s="459" t="s">
        <v>17</v>
      </c>
      <c r="D41" s="460"/>
      <c r="E41" s="461" t="s">
        <v>22</v>
      </c>
      <c r="F41" s="459" t="s">
        <v>15</v>
      </c>
      <c r="G41" s="460"/>
      <c r="H41" s="424"/>
      <c r="I41" s="426"/>
      <c r="J41" s="422" t="s">
        <v>21</v>
      </c>
      <c r="K41" s="420" t="s">
        <v>17</v>
      </c>
      <c r="L41" s="424"/>
      <c r="M41" s="424"/>
      <c r="N41" s="426"/>
      <c r="O41" s="452" t="s">
        <v>20</v>
      </c>
      <c r="P41" s="420" t="s">
        <v>19</v>
      </c>
      <c r="Q41" s="428" t="s">
        <v>18</v>
      </c>
      <c r="R41" s="429"/>
      <c r="S41" s="429"/>
      <c r="T41" s="430"/>
    </row>
    <row r="42" spans="1:27" customFormat="1" ht="72" thickBot="1" x14ac:dyDescent="0.3">
      <c r="A42" s="455"/>
      <c r="B42" s="451"/>
      <c r="C42" s="187" t="s">
        <v>17</v>
      </c>
      <c r="D42" s="186" t="s">
        <v>16</v>
      </c>
      <c r="E42" s="462"/>
      <c r="F42" s="187" t="s">
        <v>15</v>
      </c>
      <c r="G42" s="186" t="s">
        <v>14</v>
      </c>
      <c r="H42" s="421"/>
      <c r="I42" s="427"/>
      <c r="J42" s="423"/>
      <c r="K42" s="421"/>
      <c r="L42" s="421"/>
      <c r="M42" s="421"/>
      <c r="N42" s="427"/>
      <c r="O42" s="453"/>
      <c r="P42" s="424"/>
      <c r="Q42" s="185" t="s">
        <v>13</v>
      </c>
      <c r="R42" s="184" t="s">
        <v>12</v>
      </c>
      <c r="S42" s="183" t="s">
        <v>11</v>
      </c>
      <c r="T42" s="182" t="s">
        <v>10</v>
      </c>
    </row>
    <row r="43" spans="1:27" customFormat="1" x14ac:dyDescent="0.25">
      <c r="A43" s="236" t="s">
        <v>60</v>
      </c>
      <c r="B43" s="235">
        <v>152295</v>
      </c>
      <c r="C43" s="234">
        <v>6502</v>
      </c>
      <c r="D43" s="233">
        <v>3433</v>
      </c>
      <c r="E43" s="234">
        <v>9730</v>
      </c>
      <c r="F43" s="234">
        <v>1235</v>
      </c>
      <c r="G43" s="233">
        <v>262</v>
      </c>
      <c r="H43" s="234">
        <v>18344</v>
      </c>
      <c r="I43" s="397">
        <v>188107</v>
      </c>
      <c r="J43" s="232">
        <v>2052</v>
      </c>
      <c r="K43" s="231">
        <v>5</v>
      </c>
      <c r="L43" s="231">
        <v>0</v>
      </c>
      <c r="M43" s="220">
        <v>195</v>
      </c>
      <c r="N43" s="219">
        <v>2252</v>
      </c>
      <c r="O43" s="218">
        <v>190359</v>
      </c>
      <c r="P43" s="230">
        <v>54370</v>
      </c>
      <c r="Q43" s="229">
        <v>171188</v>
      </c>
      <c r="R43" s="228">
        <v>4385</v>
      </c>
      <c r="S43" s="227">
        <v>4254</v>
      </c>
      <c r="T43" s="226">
        <v>179828</v>
      </c>
    </row>
    <row r="44" spans="1:27" customFormat="1" ht="15.75" thickBot="1" x14ac:dyDescent="0.3">
      <c r="A44" s="138" t="s">
        <v>59</v>
      </c>
      <c r="B44" s="225">
        <v>93169</v>
      </c>
      <c r="C44" s="221">
        <v>11748</v>
      </c>
      <c r="D44" s="224">
        <v>2205</v>
      </c>
      <c r="E44" s="221">
        <v>47786</v>
      </c>
      <c r="F44" s="221">
        <v>3331</v>
      </c>
      <c r="G44" s="224">
        <v>169</v>
      </c>
      <c r="H44" s="221">
        <v>16803</v>
      </c>
      <c r="I44" s="398">
        <v>172838</v>
      </c>
      <c r="J44" s="222">
        <v>3547</v>
      </c>
      <c r="K44" s="221">
        <v>1171</v>
      </c>
      <c r="L44" s="221">
        <v>0</v>
      </c>
      <c r="M44" s="220">
        <v>282</v>
      </c>
      <c r="N44" s="219">
        <v>5000</v>
      </c>
      <c r="O44" s="218">
        <v>177838</v>
      </c>
      <c r="P44" s="217">
        <v>51298</v>
      </c>
      <c r="Q44" s="216">
        <v>142218</v>
      </c>
      <c r="R44" s="215">
        <v>15686</v>
      </c>
      <c r="S44" s="214">
        <v>10155</v>
      </c>
      <c r="T44" s="213">
        <v>168059</v>
      </c>
    </row>
    <row r="45" spans="1:27" customFormat="1" ht="15.75" thickBot="1" x14ac:dyDescent="0.3">
      <c r="A45" s="106" t="s">
        <v>51</v>
      </c>
      <c r="B45" s="200">
        <v>245464</v>
      </c>
      <c r="C45" s="212">
        <v>18251</v>
      </c>
      <c r="D45" s="204">
        <v>5638</v>
      </c>
      <c r="E45" s="212">
        <v>57516</v>
      </c>
      <c r="F45" s="212">
        <v>4566</v>
      </c>
      <c r="G45" s="204">
        <v>431</v>
      </c>
      <c r="H45" s="212">
        <v>35147</v>
      </c>
      <c r="I45" s="380">
        <v>360944</v>
      </c>
      <c r="J45" s="212">
        <v>5599</v>
      </c>
      <c r="K45" s="212">
        <v>1176</v>
      </c>
      <c r="L45" s="212">
        <v>0</v>
      </c>
      <c r="M45" s="212">
        <v>477</v>
      </c>
      <c r="N45" s="207">
        <v>7252</v>
      </c>
      <c r="O45" s="211">
        <v>368196</v>
      </c>
      <c r="P45" s="195">
        <v>105668</v>
      </c>
      <c r="Q45" s="210">
        <v>313406</v>
      </c>
      <c r="R45" s="210">
        <v>20071</v>
      </c>
      <c r="S45" s="209">
        <v>14409</v>
      </c>
      <c r="T45" s="208">
        <v>347887</v>
      </c>
    </row>
    <row r="46" spans="1:27" customFormat="1" ht="15.75" thickBot="1" x14ac:dyDescent="0.3">
      <c r="A46" s="106" t="s">
        <v>35</v>
      </c>
      <c r="B46" s="200">
        <v>3297</v>
      </c>
      <c r="C46" s="198">
        <v>708</v>
      </c>
      <c r="D46" s="194">
        <v>71</v>
      </c>
      <c r="E46" s="198">
        <v>2200</v>
      </c>
      <c r="F46" s="198">
        <v>251</v>
      </c>
      <c r="G46" s="194">
        <v>0</v>
      </c>
      <c r="H46" s="198">
        <v>351</v>
      </c>
      <c r="I46" s="206">
        <v>6807</v>
      </c>
      <c r="J46" s="198">
        <v>0</v>
      </c>
      <c r="K46" s="198">
        <v>0</v>
      </c>
      <c r="L46" s="198">
        <v>0</v>
      </c>
      <c r="M46" s="198">
        <v>0</v>
      </c>
      <c r="N46" s="206">
        <v>0</v>
      </c>
      <c r="O46" s="205">
        <v>6807</v>
      </c>
      <c r="P46" s="199">
        <v>2579</v>
      </c>
      <c r="Q46" s="204">
        <v>4143</v>
      </c>
      <c r="R46" s="204">
        <v>2129</v>
      </c>
      <c r="S46" s="203">
        <v>260</v>
      </c>
      <c r="T46" s="202">
        <v>6532</v>
      </c>
    </row>
    <row r="47" spans="1:27" customFormat="1" ht="15.75" thickBot="1" x14ac:dyDescent="0.3">
      <c r="A47" s="201" t="s">
        <v>1</v>
      </c>
      <c r="B47" s="200">
        <v>248761</v>
      </c>
      <c r="C47" s="198">
        <v>18959</v>
      </c>
      <c r="D47" s="194">
        <v>5709</v>
      </c>
      <c r="E47" s="198">
        <v>59715</v>
      </c>
      <c r="F47" s="198">
        <v>4817</v>
      </c>
      <c r="G47" s="194">
        <v>431</v>
      </c>
      <c r="H47" s="198">
        <v>35498</v>
      </c>
      <c r="I47" s="206">
        <v>367751</v>
      </c>
      <c r="J47" s="198">
        <v>5599</v>
      </c>
      <c r="K47" s="198">
        <v>1176</v>
      </c>
      <c r="L47" s="198">
        <v>0</v>
      </c>
      <c r="M47" s="198">
        <v>477</v>
      </c>
      <c r="N47" s="197">
        <v>7252</v>
      </c>
      <c r="O47" s="196">
        <v>375003</v>
      </c>
      <c r="P47" s="195">
        <v>108248</v>
      </c>
      <c r="Q47" s="194">
        <v>317549</v>
      </c>
      <c r="R47" s="194">
        <v>22200</v>
      </c>
      <c r="S47" s="193">
        <v>14669</v>
      </c>
      <c r="T47" s="192">
        <v>354418</v>
      </c>
    </row>
    <row r="48" spans="1:27" customFormat="1" x14ac:dyDescent="0.25">
      <c r="A48" s="1"/>
      <c r="B48" s="1"/>
      <c r="C48" s="1"/>
      <c r="D48" s="2"/>
      <c r="E48" s="1"/>
      <c r="F48" s="1"/>
      <c r="G48" s="2"/>
      <c r="H48" s="1"/>
      <c r="I48" s="1"/>
      <c r="J48" s="1"/>
      <c r="K48" s="1"/>
      <c r="L48" s="1"/>
      <c r="M48" s="1"/>
      <c r="N48" s="188"/>
      <c r="O48" s="1"/>
      <c r="Q48" s="191"/>
      <c r="R48" s="191"/>
      <c r="S48" s="191"/>
      <c r="T48" s="191"/>
    </row>
    <row r="49" spans="1:20" customFormat="1" x14ac:dyDescent="0.25">
      <c r="A49" s="1"/>
      <c r="B49" s="3"/>
      <c r="C49" s="1"/>
      <c r="D49" s="2"/>
      <c r="E49" s="1"/>
      <c r="F49" s="1"/>
      <c r="G49" s="189"/>
      <c r="H49" s="1"/>
      <c r="I49" s="3"/>
      <c r="J49" s="1"/>
      <c r="K49" s="1"/>
      <c r="L49" s="1"/>
      <c r="M49" s="1"/>
      <c r="N49" s="3"/>
      <c r="O49" s="1"/>
      <c r="P49" s="188"/>
      <c r="Q49" s="191"/>
      <c r="R49" s="191"/>
      <c r="S49" s="191"/>
      <c r="T49" s="191"/>
    </row>
    <row r="50" spans="1:20" x14ac:dyDescent="0.25">
      <c r="B50" s="3"/>
      <c r="I50" s="190"/>
      <c r="L50" s="3"/>
      <c r="N50" s="190"/>
      <c r="P50"/>
      <c r="Q50" s="189"/>
      <c r="R50" s="189"/>
      <c r="S50" s="189"/>
    </row>
    <row r="51" spans="1:20" ht="15.75" thickBot="1" x14ac:dyDescent="0.3">
      <c r="B51" s="3"/>
      <c r="C51" s="3"/>
      <c r="D51" s="189"/>
      <c r="E51" s="3"/>
      <c r="P51"/>
      <c r="Q51" s="188"/>
      <c r="R51" s="188"/>
    </row>
    <row r="52" spans="1:20" ht="15.75" thickBot="1" x14ac:dyDescent="0.3">
      <c r="A52" s="431" t="s">
        <v>34</v>
      </c>
      <c r="B52" s="432"/>
      <c r="C52" s="432"/>
      <c r="D52" s="432"/>
      <c r="E52" s="432"/>
      <c r="F52" s="432"/>
      <c r="G52" s="432"/>
      <c r="H52" s="432"/>
      <c r="I52" s="432"/>
      <c r="J52" s="432"/>
      <c r="K52" s="432"/>
      <c r="L52" s="432"/>
      <c r="M52" s="432"/>
      <c r="N52" s="432"/>
      <c r="O52" s="432"/>
      <c r="P52" s="432"/>
      <c r="Q52" s="432"/>
      <c r="R52" s="432"/>
      <c r="S52" s="432"/>
      <c r="T52" s="433"/>
    </row>
    <row r="53" spans="1:20" ht="16.5" customHeight="1" thickBot="1" x14ac:dyDescent="0.3">
      <c r="A53" s="420" t="s">
        <v>33</v>
      </c>
      <c r="B53" s="434" t="s">
        <v>32</v>
      </c>
      <c r="C53" s="435"/>
      <c r="D53" s="435"/>
      <c r="E53" s="435"/>
      <c r="F53" s="435"/>
      <c r="G53" s="435"/>
      <c r="H53" s="435"/>
      <c r="I53" s="436"/>
      <c r="J53" s="437" t="s">
        <v>31</v>
      </c>
      <c r="K53" s="438"/>
      <c r="L53" s="438"/>
      <c r="M53" s="438"/>
      <c r="N53" s="439"/>
      <c r="O53" s="440" t="s">
        <v>20</v>
      </c>
      <c r="P53" s="441"/>
      <c r="Q53" s="441"/>
      <c r="R53" s="441"/>
      <c r="S53" s="441"/>
      <c r="T53" s="442"/>
    </row>
    <row r="54" spans="1:20" ht="36.75" customHeight="1" thickBot="1" x14ac:dyDescent="0.3">
      <c r="A54" s="424"/>
      <c r="B54" s="418" t="s">
        <v>30</v>
      </c>
      <c r="C54" s="446"/>
      <c r="D54" s="419"/>
      <c r="E54" s="456" t="s">
        <v>29</v>
      </c>
      <c r="F54" s="457"/>
      <c r="G54" s="458"/>
      <c r="H54" s="420" t="s">
        <v>28</v>
      </c>
      <c r="I54" s="425" t="s">
        <v>27</v>
      </c>
      <c r="J54" s="418" t="s">
        <v>26</v>
      </c>
      <c r="K54" s="419"/>
      <c r="L54" s="420" t="s">
        <v>25</v>
      </c>
      <c r="M54" s="420" t="s">
        <v>24</v>
      </c>
      <c r="N54" s="425" t="s">
        <v>23</v>
      </c>
      <c r="O54" s="443"/>
      <c r="P54" s="444"/>
      <c r="Q54" s="444"/>
      <c r="R54" s="444"/>
      <c r="S54" s="444"/>
      <c r="T54" s="445"/>
    </row>
    <row r="55" spans="1:20" ht="15.75" customHeight="1" thickBot="1" x14ac:dyDescent="0.3">
      <c r="A55" s="454"/>
      <c r="B55" s="450" t="s">
        <v>21</v>
      </c>
      <c r="C55" s="459" t="s">
        <v>17</v>
      </c>
      <c r="D55" s="460"/>
      <c r="E55" s="461" t="s">
        <v>22</v>
      </c>
      <c r="F55" s="459" t="s">
        <v>15</v>
      </c>
      <c r="G55" s="460"/>
      <c r="H55" s="424"/>
      <c r="I55" s="426"/>
      <c r="J55" s="422" t="s">
        <v>21</v>
      </c>
      <c r="K55" s="420" t="s">
        <v>17</v>
      </c>
      <c r="L55" s="424"/>
      <c r="M55" s="424"/>
      <c r="N55" s="426"/>
      <c r="O55" s="452" t="s">
        <v>20</v>
      </c>
      <c r="P55" s="420" t="s">
        <v>19</v>
      </c>
      <c r="Q55" s="428" t="s">
        <v>18</v>
      </c>
      <c r="R55" s="429"/>
      <c r="S55" s="429"/>
      <c r="T55" s="430"/>
    </row>
    <row r="56" spans="1:20" ht="72" thickBot="1" x14ac:dyDescent="0.3">
      <c r="A56" s="455"/>
      <c r="B56" s="451"/>
      <c r="C56" s="187" t="s">
        <v>17</v>
      </c>
      <c r="D56" s="186" t="s">
        <v>16</v>
      </c>
      <c r="E56" s="462"/>
      <c r="F56" s="187" t="s">
        <v>15</v>
      </c>
      <c r="G56" s="186" t="s">
        <v>14</v>
      </c>
      <c r="H56" s="421"/>
      <c r="I56" s="427"/>
      <c r="J56" s="423"/>
      <c r="K56" s="421"/>
      <c r="L56" s="421"/>
      <c r="M56" s="421"/>
      <c r="N56" s="427"/>
      <c r="O56" s="453"/>
      <c r="P56" s="421"/>
      <c r="Q56" s="185" t="s">
        <v>13</v>
      </c>
      <c r="R56" s="184" t="s">
        <v>12</v>
      </c>
      <c r="S56" s="183" t="s">
        <v>11</v>
      </c>
      <c r="T56" s="182" t="s">
        <v>10</v>
      </c>
    </row>
    <row r="57" spans="1:20" x14ac:dyDescent="0.25">
      <c r="A57" s="181" t="s">
        <v>58</v>
      </c>
      <c r="B57" s="152">
        <v>99847</v>
      </c>
      <c r="C57" s="180">
        <v>43442</v>
      </c>
      <c r="D57" s="50">
        <v>3071</v>
      </c>
      <c r="E57" s="180">
        <v>30297</v>
      </c>
      <c r="F57" s="180">
        <v>8125</v>
      </c>
      <c r="G57" s="50">
        <v>323</v>
      </c>
      <c r="H57" s="180">
        <v>11577</v>
      </c>
      <c r="I57" s="399">
        <v>193287</v>
      </c>
      <c r="J57" s="152">
        <v>10414</v>
      </c>
      <c r="K57" s="152">
        <v>4501</v>
      </c>
      <c r="L57" s="152">
        <v>1127</v>
      </c>
      <c r="M57" s="152">
        <v>861</v>
      </c>
      <c r="N57" s="137">
        <v>16903</v>
      </c>
      <c r="O57" s="165">
        <v>210189</v>
      </c>
      <c r="P57" s="179">
        <v>68044</v>
      </c>
      <c r="Q57" s="141">
        <v>47693</v>
      </c>
      <c r="R57" s="140">
        <v>82642</v>
      </c>
      <c r="S57" s="178">
        <v>76522</v>
      </c>
      <c r="T57" s="47">
        <v>206856</v>
      </c>
    </row>
    <row r="58" spans="1:20" x14ac:dyDescent="0.25">
      <c r="A58" s="124" t="s">
        <v>57</v>
      </c>
      <c r="B58" s="120">
        <v>117717</v>
      </c>
      <c r="C58" s="123">
        <v>57565</v>
      </c>
      <c r="D58" s="33">
        <v>7868</v>
      </c>
      <c r="E58" s="123">
        <v>24235</v>
      </c>
      <c r="F58" s="123">
        <v>6209</v>
      </c>
      <c r="G58" s="33">
        <v>545</v>
      </c>
      <c r="H58" s="123">
        <v>7033</v>
      </c>
      <c r="I58" s="400">
        <v>212760</v>
      </c>
      <c r="J58" s="120">
        <v>28787</v>
      </c>
      <c r="K58" s="120">
        <v>7672</v>
      </c>
      <c r="L58" s="120">
        <v>7716</v>
      </c>
      <c r="M58" s="152">
        <v>5996</v>
      </c>
      <c r="N58" s="137">
        <v>50172</v>
      </c>
      <c r="O58" s="165">
        <v>262931</v>
      </c>
      <c r="P58" s="117">
        <v>136421</v>
      </c>
      <c r="Q58" s="136">
        <v>27844</v>
      </c>
      <c r="R58" s="40">
        <v>67313</v>
      </c>
      <c r="S58" s="39">
        <v>99481</v>
      </c>
      <c r="T58" s="47">
        <v>194638</v>
      </c>
    </row>
    <row r="59" spans="1:20" s="167" customFormat="1" x14ac:dyDescent="0.25">
      <c r="A59" s="177" t="s">
        <v>56</v>
      </c>
      <c r="B59" s="175">
        <v>35025</v>
      </c>
      <c r="C59" s="176">
        <v>20216</v>
      </c>
      <c r="D59" s="33">
        <v>3886</v>
      </c>
      <c r="E59" s="176">
        <v>6250</v>
      </c>
      <c r="F59" s="176">
        <v>1504</v>
      </c>
      <c r="G59" s="33">
        <v>0</v>
      </c>
      <c r="H59" s="176">
        <v>2685</v>
      </c>
      <c r="I59" s="401">
        <v>65680</v>
      </c>
      <c r="J59" s="175">
        <v>5652</v>
      </c>
      <c r="K59" s="175">
        <v>4115</v>
      </c>
      <c r="L59" s="175">
        <v>4520</v>
      </c>
      <c r="M59" s="174">
        <v>2622</v>
      </c>
      <c r="N59" s="173">
        <v>16909</v>
      </c>
      <c r="O59" s="172">
        <v>82590</v>
      </c>
      <c r="P59" s="171">
        <v>45584</v>
      </c>
      <c r="Q59" s="170">
        <v>11286</v>
      </c>
      <c r="R59" s="169">
        <v>17814</v>
      </c>
      <c r="S59" s="169">
        <v>20591</v>
      </c>
      <c r="T59" s="168">
        <v>49691</v>
      </c>
    </row>
    <row r="60" spans="1:20" s="167" customFormat="1" x14ac:dyDescent="0.25">
      <c r="A60" s="177" t="s">
        <v>55</v>
      </c>
      <c r="B60" s="175">
        <v>45440</v>
      </c>
      <c r="C60" s="176">
        <v>15467</v>
      </c>
      <c r="D60" s="33">
        <v>820</v>
      </c>
      <c r="E60" s="176">
        <v>8230</v>
      </c>
      <c r="F60" s="176">
        <v>2268</v>
      </c>
      <c r="G60" s="33">
        <v>148</v>
      </c>
      <c r="H60" s="176">
        <v>1541</v>
      </c>
      <c r="I60" s="401">
        <v>72946</v>
      </c>
      <c r="J60" s="175">
        <v>14446</v>
      </c>
      <c r="K60" s="175">
        <v>451</v>
      </c>
      <c r="L60" s="175">
        <v>248</v>
      </c>
      <c r="M60" s="174">
        <v>2754</v>
      </c>
      <c r="N60" s="173">
        <v>17899</v>
      </c>
      <c r="O60" s="172">
        <v>90845</v>
      </c>
      <c r="P60" s="171">
        <v>47803</v>
      </c>
      <c r="Q60" s="170">
        <v>6584</v>
      </c>
      <c r="R60" s="169">
        <v>24819</v>
      </c>
      <c r="S60" s="169">
        <v>31990</v>
      </c>
      <c r="T60" s="168">
        <v>63393</v>
      </c>
    </row>
    <row r="61" spans="1:20" s="167" customFormat="1" x14ac:dyDescent="0.25">
      <c r="A61" s="177" t="s">
        <v>54</v>
      </c>
      <c r="B61" s="175">
        <v>34076</v>
      </c>
      <c r="C61" s="176">
        <v>20341</v>
      </c>
      <c r="D61" s="33">
        <v>2852</v>
      </c>
      <c r="E61" s="176">
        <v>8818</v>
      </c>
      <c r="F61" s="176">
        <v>2287</v>
      </c>
      <c r="G61" s="33">
        <v>397</v>
      </c>
      <c r="H61" s="176">
        <v>2200</v>
      </c>
      <c r="I61" s="401">
        <v>67722</v>
      </c>
      <c r="J61" s="175">
        <v>8202</v>
      </c>
      <c r="K61" s="175">
        <v>2486</v>
      </c>
      <c r="L61" s="175">
        <v>2917</v>
      </c>
      <c r="M61" s="174">
        <v>620</v>
      </c>
      <c r="N61" s="173">
        <v>14225</v>
      </c>
      <c r="O61" s="172">
        <v>81947</v>
      </c>
      <c r="P61" s="171">
        <v>39428</v>
      </c>
      <c r="Q61" s="170">
        <v>6734</v>
      </c>
      <c r="R61" s="169">
        <v>21381</v>
      </c>
      <c r="S61" s="169">
        <v>46106</v>
      </c>
      <c r="T61" s="168">
        <v>74221</v>
      </c>
    </row>
    <row r="62" spans="1:20" x14ac:dyDescent="0.25">
      <c r="A62" s="124" t="s">
        <v>53</v>
      </c>
      <c r="B62" s="120">
        <v>24560</v>
      </c>
      <c r="C62" s="123">
        <v>7443</v>
      </c>
      <c r="D62" s="33">
        <v>1185</v>
      </c>
      <c r="E62" s="123">
        <v>4026</v>
      </c>
      <c r="F62" s="123">
        <v>1055</v>
      </c>
      <c r="G62" s="33">
        <v>13</v>
      </c>
      <c r="H62" s="123">
        <v>2421</v>
      </c>
      <c r="I62" s="400">
        <v>39505</v>
      </c>
      <c r="J62" s="120">
        <v>4394</v>
      </c>
      <c r="K62" s="120">
        <v>667</v>
      </c>
      <c r="L62" s="120">
        <v>901</v>
      </c>
      <c r="M62" s="152">
        <v>1432</v>
      </c>
      <c r="N62" s="137">
        <v>7394</v>
      </c>
      <c r="O62" s="165">
        <v>46899</v>
      </c>
      <c r="P62" s="117">
        <v>23502</v>
      </c>
      <c r="Q62" s="136">
        <v>12207</v>
      </c>
      <c r="R62" s="40">
        <v>15959</v>
      </c>
      <c r="S62" s="39">
        <v>11835</v>
      </c>
      <c r="T62" s="47">
        <v>40002</v>
      </c>
    </row>
    <row r="63" spans="1:20" x14ac:dyDescent="0.25">
      <c r="A63" s="164" t="s">
        <v>52</v>
      </c>
      <c r="B63" s="160">
        <v>18299</v>
      </c>
      <c r="C63" s="162">
        <v>4167</v>
      </c>
      <c r="D63" s="389">
        <v>925</v>
      </c>
      <c r="E63" s="162">
        <v>2185</v>
      </c>
      <c r="F63" s="162">
        <v>337</v>
      </c>
      <c r="G63" s="389">
        <v>0</v>
      </c>
      <c r="H63" s="162">
        <v>1472</v>
      </c>
      <c r="I63" s="405">
        <v>26460</v>
      </c>
      <c r="J63" s="160">
        <v>3761</v>
      </c>
      <c r="K63" s="160">
        <v>261</v>
      </c>
      <c r="L63" s="160">
        <v>244</v>
      </c>
      <c r="M63" s="159">
        <v>1432</v>
      </c>
      <c r="N63" s="125">
        <v>5698</v>
      </c>
      <c r="O63" s="125">
        <v>32158</v>
      </c>
      <c r="P63" s="158">
        <v>17185</v>
      </c>
      <c r="Q63" s="157">
        <v>6018</v>
      </c>
      <c r="R63" s="156">
        <v>10619</v>
      </c>
      <c r="S63" s="156">
        <v>10900</v>
      </c>
      <c r="T63" s="125">
        <v>27536</v>
      </c>
    </row>
    <row r="64" spans="1:20" ht="15.75" thickBot="1" x14ac:dyDescent="0.3">
      <c r="A64" s="124" t="s">
        <v>2</v>
      </c>
      <c r="B64" s="153">
        <v>41627</v>
      </c>
      <c r="C64" s="154">
        <v>21596</v>
      </c>
      <c r="D64" s="19">
        <v>1517</v>
      </c>
      <c r="E64" s="154">
        <v>14375</v>
      </c>
      <c r="F64" s="154">
        <v>1905</v>
      </c>
      <c r="G64" s="19">
        <v>201</v>
      </c>
      <c r="H64" s="154">
        <v>4234</v>
      </c>
      <c r="I64" s="402">
        <v>83738</v>
      </c>
      <c r="J64" s="153">
        <v>4947</v>
      </c>
      <c r="K64" s="153">
        <v>2580</v>
      </c>
      <c r="L64" s="153">
        <v>1575</v>
      </c>
      <c r="M64" s="152">
        <v>190</v>
      </c>
      <c r="N64" s="121">
        <v>9293</v>
      </c>
      <c r="O64" s="151">
        <v>93030</v>
      </c>
      <c r="P64" s="150">
        <v>35890</v>
      </c>
      <c r="Q64" s="116">
        <v>18597</v>
      </c>
      <c r="R64" s="115">
        <v>15243</v>
      </c>
      <c r="S64" s="149">
        <v>52318</v>
      </c>
      <c r="T64" s="47">
        <v>86158</v>
      </c>
    </row>
    <row r="65" spans="1:20" ht="15.75" thickBot="1" x14ac:dyDescent="0.3">
      <c r="A65" s="106" t="s">
        <v>51</v>
      </c>
      <c r="B65" s="100">
        <v>283750</v>
      </c>
      <c r="C65" s="100">
        <v>130045</v>
      </c>
      <c r="D65" s="52">
        <v>13641</v>
      </c>
      <c r="E65" s="100">
        <v>72933</v>
      </c>
      <c r="F65" s="100">
        <v>17294</v>
      </c>
      <c r="G65" s="52">
        <v>1082</v>
      </c>
      <c r="H65" s="100">
        <v>25266</v>
      </c>
      <c r="I65" s="102">
        <v>529289</v>
      </c>
      <c r="J65" s="100">
        <v>48543</v>
      </c>
      <c r="K65" s="100">
        <v>15419</v>
      </c>
      <c r="L65" s="100">
        <v>11319</v>
      </c>
      <c r="M65" s="100">
        <v>8480</v>
      </c>
      <c r="N65" s="102">
        <v>83761</v>
      </c>
      <c r="O65" s="101">
        <v>613050</v>
      </c>
      <c r="P65" s="100">
        <v>263857</v>
      </c>
      <c r="Q65" s="52">
        <v>106341</v>
      </c>
      <c r="R65" s="52">
        <v>181158</v>
      </c>
      <c r="S65" s="52">
        <v>240155</v>
      </c>
      <c r="T65" s="52">
        <v>527654</v>
      </c>
    </row>
    <row r="66" spans="1:20" x14ac:dyDescent="0.25">
      <c r="A66" s="148" t="s">
        <v>50</v>
      </c>
      <c r="B66" s="145">
        <v>14628</v>
      </c>
      <c r="C66" s="147">
        <v>5904</v>
      </c>
      <c r="D66" s="390">
        <v>123</v>
      </c>
      <c r="E66" s="147">
        <v>4992</v>
      </c>
      <c r="F66" s="147">
        <v>2945</v>
      </c>
      <c r="G66" s="390">
        <v>0</v>
      </c>
      <c r="H66" s="147">
        <v>430</v>
      </c>
      <c r="I66" s="403">
        <v>28899</v>
      </c>
      <c r="J66" s="145">
        <v>11107</v>
      </c>
      <c r="K66" s="145">
        <v>4708</v>
      </c>
      <c r="L66" s="145">
        <v>2698</v>
      </c>
      <c r="M66" s="145">
        <v>213</v>
      </c>
      <c r="N66" s="144">
        <v>18725</v>
      </c>
      <c r="O66" s="143">
        <v>47624</v>
      </c>
      <c r="P66" s="142">
        <v>23984</v>
      </c>
      <c r="Q66" s="141">
        <v>2198</v>
      </c>
      <c r="R66" s="140">
        <v>6358</v>
      </c>
      <c r="S66" s="139">
        <v>18583</v>
      </c>
      <c r="T66" s="47">
        <v>27140</v>
      </c>
    </row>
    <row r="67" spans="1:20" x14ac:dyDescent="0.25">
      <c r="A67" s="138" t="s">
        <v>49</v>
      </c>
      <c r="B67" s="120">
        <v>14305</v>
      </c>
      <c r="C67" s="123">
        <v>15408</v>
      </c>
      <c r="D67" s="33">
        <v>0</v>
      </c>
      <c r="E67" s="123">
        <v>8204</v>
      </c>
      <c r="F67" s="123">
        <v>2944</v>
      </c>
      <c r="G67" s="33">
        <v>84</v>
      </c>
      <c r="H67" s="123">
        <v>1104</v>
      </c>
      <c r="I67" s="400">
        <v>41965</v>
      </c>
      <c r="J67" s="120">
        <v>5616</v>
      </c>
      <c r="K67" s="120">
        <v>8914</v>
      </c>
      <c r="L67" s="120">
        <v>1043</v>
      </c>
      <c r="M67" s="120">
        <v>2510</v>
      </c>
      <c r="N67" s="119">
        <v>18083</v>
      </c>
      <c r="O67" s="118">
        <v>60048</v>
      </c>
      <c r="P67" s="117">
        <v>20538</v>
      </c>
      <c r="Q67" s="136">
        <v>587</v>
      </c>
      <c r="R67" s="40">
        <v>2047</v>
      </c>
      <c r="S67" s="135">
        <v>19942</v>
      </c>
      <c r="T67" s="47">
        <v>22576</v>
      </c>
    </row>
    <row r="68" spans="1:20" x14ac:dyDescent="0.25">
      <c r="A68" s="138" t="s">
        <v>48</v>
      </c>
      <c r="B68" s="120">
        <v>4110</v>
      </c>
      <c r="C68" s="123">
        <v>4886</v>
      </c>
      <c r="D68" s="33">
        <v>0</v>
      </c>
      <c r="E68" s="123">
        <v>281</v>
      </c>
      <c r="F68" s="123">
        <v>536</v>
      </c>
      <c r="G68" s="33">
        <v>138</v>
      </c>
      <c r="H68" s="123">
        <v>273</v>
      </c>
      <c r="I68" s="400">
        <v>10086</v>
      </c>
      <c r="J68" s="120">
        <v>155</v>
      </c>
      <c r="K68" s="120">
        <v>1689</v>
      </c>
      <c r="L68" s="120">
        <v>140</v>
      </c>
      <c r="M68" s="120">
        <v>0</v>
      </c>
      <c r="N68" s="119">
        <v>1985</v>
      </c>
      <c r="O68" s="118">
        <v>12070</v>
      </c>
      <c r="P68" s="117">
        <v>1752</v>
      </c>
      <c r="Q68" s="136">
        <v>250</v>
      </c>
      <c r="R68" s="40">
        <v>1040</v>
      </c>
      <c r="S68" s="135">
        <v>6974</v>
      </c>
      <c r="T68" s="47">
        <v>8264</v>
      </c>
    </row>
    <row r="69" spans="1:20" x14ac:dyDescent="0.25">
      <c r="A69" s="138" t="s">
        <v>47</v>
      </c>
      <c r="B69" s="120">
        <v>947</v>
      </c>
      <c r="C69" s="123">
        <v>747</v>
      </c>
      <c r="D69" s="33">
        <v>0</v>
      </c>
      <c r="E69" s="123">
        <v>291</v>
      </c>
      <c r="F69" s="123">
        <v>250</v>
      </c>
      <c r="G69" s="33">
        <v>250</v>
      </c>
      <c r="H69" s="123">
        <v>32</v>
      </c>
      <c r="I69" s="400">
        <v>2267</v>
      </c>
      <c r="J69" s="120">
        <v>0</v>
      </c>
      <c r="K69" s="120">
        <v>29</v>
      </c>
      <c r="L69" s="120">
        <v>0</v>
      </c>
      <c r="M69" s="120">
        <v>0</v>
      </c>
      <c r="N69" s="119">
        <v>29</v>
      </c>
      <c r="O69" s="118">
        <v>2296</v>
      </c>
      <c r="P69" s="117">
        <v>968</v>
      </c>
      <c r="Q69" s="136">
        <v>387</v>
      </c>
      <c r="R69" s="40">
        <v>1896</v>
      </c>
      <c r="S69" s="135">
        <v>11</v>
      </c>
      <c r="T69" s="47">
        <v>2294</v>
      </c>
    </row>
    <row r="70" spans="1:20" x14ac:dyDescent="0.25">
      <c r="A70" s="138" t="s">
        <v>46</v>
      </c>
      <c r="B70" s="120">
        <v>13560</v>
      </c>
      <c r="C70" s="123">
        <v>26441</v>
      </c>
      <c r="D70" s="33">
        <v>0</v>
      </c>
      <c r="E70" s="123">
        <v>7611</v>
      </c>
      <c r="F70" s="123">
        <v>154</v>
      </c>
      <c r="G70" s="33">
        <v>0</v>
      </c>
      <c r="H70" s="123">
        <v>1058</v>
      </c>
      <c r="I70" s="400">
        <v>48823</v>
      </c>
      <c r="J70" s="120">
        <v>8205</v>
      </c>
      <c r="K70" s="120">
        <v>8696</v>
      </c>
      <c r="L70" s="120">
        <v>29222</v>
      </c>
      <c r="M70" s="120">
        <v>2868</v>
      </c>
      <c r="N70" s="119">
        <v>48991</v>
      </c>
      <c r="O70" s="118">
        <v>97814</v>
      </c>
      <c r="P70" s="117">
        <v>48833</v>
      </c>
      <c r="Q70" s="136">
        <v>2720</v>
      </c>
      <c r="R70" s="40">
        <v>10301</v>
      </c>
      <c r="S70" s="135">
        <v>53312</v>
      </c>
      <c r="T70" s="47">
        <v>66333</v>
      </c>
    </row>
    <row r="71" spans="1:20" ht="15" customHeight="1" x14ac:dyDescent="0.25">
      <c r="A71" s="138" t="s">
        <v>45</v>
      </c>
      <c r="B71" s="120">
        <v>5662</v>
      </c>
      <c r="C71" s="123">
        <v>3109</v>
      </c>
      <c r="D71" s="33">
        <v>359</v>
      </c>
      <c r="E71" s="123">
        <v>4038</v>
      </c>
      <c r="F71" s="123">
        <v>194</v>
      </c>
      <c r="G71" s="33">
        <v>0</v>
      </c>
      <c r="H71" s="123">
        <v>10288</v>
      </c>
      <c r="I71" s="400">
        <v>23292</v>
      </c>
      <c r="J71" s="120">
        <v>23545</v>
      </c>
      <c r="K71" s="120">
        <v>0</v>
      </c>
      <c r="L71" s="120">
        <v>12061</v>
      </c>
      <c r="M71" s="120">
        <v>1473</v>
      </c>
      <c r="N71" s="119">
        <v>37078</v>
      </c>
      <c r="O71" s="118">
        <v>60370</v>
      </c>
      <c r="P71" s="117">
        <v>55814</v>
      </c>
      <c r="Q71" s="136">
        <v>830</v>
      </c>
      <c r="R71" s="40">
        <v>430</v>
      </c>
      <c r="S71" s="135">
        <v>4028</v>
      </c>
      <c r="T71" s="47">
        <v>5288</v>
      </c>
    </row>
    <row r="72" spans="1:20" x14ac:dyDescent="0.25">
      <c r="A72" s="124" t="s">
        <v>44</v>
      </c>
      <c r="B72" s="120">
        <v>8760</v>
      </c>
      <c r="C72" s="123">
        <v>8264</v>
      </c>
      <c r="D72" s="33">
        <v>430</v>
      </c>
      <c r="E72" s="123">
        <v>3112</v>
      </c>
      <c r="F72" s="123">
        <v>3328</v>
      </c>
      <c r="G72" s="33">
        <v>0</v>
      </c>
      <c r="H72" s="123">
        <v>1302</v>
      </c>
      <c r="I72" s="400">
        <v>24766</v>
      </c>
      <c r="J72" s="120">
        <v>3548</v>
      </c>
      <c r="K72" s="120">
        <v>293</v>
      </c>
      <c r="L72" s="120">
        <v>1839</v>
      </c>
      <c r="M72" s="120">
        <v>867</v>
      </c>
      <c r="N72" s="119">
        <v>6547</v>
      </c>
      <c r="O72" s="118">
        <v>31313</v>
      </c>
      <c r="P72" s="117">
        <v>14830</v>
      </c>
      <c r="Q72" s="136">
        <v>492</v>
      </c>
      <c r="R72" s="40">
        <v>903</v>
      </c>
      <c r="S72" s="135">
        <v>10103</v>
      </c>
      <c r="T72" s="47">
        <v>11499</v>
      </c>
    </row>
    <row r="73" spans="1:20" x14ac:dyDescent="0.25">
      <c r="A73" s="138" t="s">
        <v>43</v>
      </c>
      <c r="B73" s="120">
        <v>16345</v>
      </c>
      <c r="C73" s="123">
        <v>20055</v>
      </c>
      <c r="D73" s="33">
        <v>282</v>
      </c>
      <c r="E73" s="123">
        <v>17352</v>
      </c>
      <c r="F73" s="123">
        <v>9440</v>
      </c>
      <c r="G73" s="33">
        <v>0</v>
      </c>
      <c r="H73" s="123">
        <v>2106</v>
      </c>
      <c r="I73" s="400">
        <v>65298</v>
      </c>
      <c r="J73" s="120">
        <v>70</v>
      </c>
      <c r="K73" s="120">
        <v>85</v>
      </c>
      <c r="L73" s="120">
        <v>1161</v>
      </c>
      <c r="M73" s="120">
        <v>0</v>
      </c>
      <c r="N73" s="119">
        <v>1316</v>
      </c>
      <c r="O73" s="118">
        <v>66614</v>
      </c>
      <c r="P73" s="117">
        <v>36582</v>
      </c>
      <c r="Q73" s="136">
        <v>429</v>
      </c>
      <c r="R73" s="40">
        <v>5564</v>
      </c>
      <c r="S73" s="135">
        <v>33062</v>
      </c>
      <c r="T73" s="47">
        <v>39055</v>
      </c>
    </row>
    <row r="74" spans="1:20" x14ac:dyDescent="0.25">
      <c r="A74" s="138" t="s">
        <v>42</v>
      </c>
      <c r="B74" s="120">
        <v>25008</v>
      </c>
      <c r="C74" s="123">
        <v>4912</v>
      </c>
      <c r="D74" s="33">
        <v>1</v>
      </c>
      <c r="E74" s="123">
        <v>2873</v>
      </c>
      <c r="F74" s="123">
        <v>1257</v>
      </c>
      <c r="G74" s="33">
        <v>0</v>
      </c>
      <c r="H74" s="123">
        <v>268</v>
      </c>
      <c r="I74" s="400">
        <v>34319</v>
      </c>
      <c r="J74" s="120">
        <v>163</v>
      </c>
      <c r="K74" s="120">
        <v>0</v>
      </c>
      <c r="L74" s="120">
        <v>2666</v>
      </c>
      <c r="M74" s="120">
        <v>0</v>
      </c>
      <c r="N74" s="119">
        <v>2829</v>
      </c>
      <c r="O74" s="118">
        <v>37148</v>
      </c>
      <c r="P74" s="117">
        <v>13808</v>
      </c>
      <c r="Q74" s="136">
        <v>1763</v>
      </c>
      <c r="R74" s="40">
        <v>3748</v>
      </c>
      <c r="S74" s="135">
        <v>13447</v>
      </c>
      <c r="T74" s="47">
        <v>18957</v>
      </c>
    </row>
    <row r="75" spans="1:20" x14ac:dyDescent="0.25">
      <c r="A75" s="138" t="s">
        <v>41</v>
      </c>
      <c r="B75" s="120">
        <v>5007</v>
      </c>
      <c r="C75" s="123">
        <v>3340</v>
      </c>
      <c r="D75" s="33">
        <v>0</v>
      </c>
      <c r="E75" s="123">
        <v>1094</v>
      </c>
      <c r="F75" s="123">
        <v>1171</v>
      </c>
      <c r="G75" s="33">
        <v>0</v>
      </c>
      <c r="H75" s="123">
        <v>6389</v>
      </c>
      <c r="I75" s="400">
        <v>17002</v>
      </c>
      <c r="J75" s="120">
        <v>987</v>
      </c>
      <c r="K75" s="120">
        <v>38</v>
      </c>
      <c r="L75" s="120">
        <v>4692</v>
      </c>
      <c r="M75" s="120">
        <v>0</v>
      </c>
      <c r="N75" s="119">
        <v>5716</v>
      </c>
      <c r="O75" s="118">
        <v>22719</v>
      </c>
      <c r="P75" s="117">
        <v>11454</v>
      </c>
      <c r="Q75" s="136">
        <v>273</v>
      </c>
      <c r="R75" s="40">
        <v>2497</v>
      </c>
      <c r="S75" s="135">
        <v>12692</v>
      </c>
      <c r="T75" s="47">
        <v>15463</v>
      </c>
    </row>
    <row r="76" spans="1:20" x14ac:dyDescent="0.25">
      <c r="A76" s="138" t="s">
        <v>40</v>
      </c>
      <c r="B76" s="120">
        <v>4284</v>
      </c>
      <c r="C76" s="123">
        <v>2011</v>
      </c>
      <c r="D76" s="33">
        <v>0</v>
      </c>
      <c r="E76" s="123">
        <v>1478</v>
      </c>
      <c r="F76" s="123">
        <v>371</v>
      </c>
      <c r="G76" s="33">
        <v>0</v>
      </c>
      <c r="H76" s="123">
        <v>7</v>
      </c>
      <c r="I76" s="400">
        <v>8151</v>
      </c>
      <c r="J76" s="120">
        <v>473</v>
      </c>
      <c r="K76" s="120">
        <v>99</v>
      </c>
      <c r="L76" s="120">
        <v>105</v>
      </c>
      <c r="M76" s="120">
        <v>0</v>
      </c>
      <c r="N76" s="119">
        <v>677</v>
      </c>
      <c r="O76" s="118">
        <v>8828</v>
      </c>
      <c r="P76" s="117">
        <v>3356</v>
      </c>
      <c r="Q76" s="136">
        <v>267</v>
      </c>
      <c r="R76" s="40">
        <v>2777</v>
      </c>
      <c r="S76" s="135">
        <v>5176</v>
      </c>
      <c r="T76" s="47">
        <v>8220</v>
      </c>
    </row>
    <row r="77" spans="1:20" x14ac:dyDescent="0.25">
      <c r="A77" s="138" t="s">
        <v>39</v>
      </c>
      <c r="B77" s="120">
        <v>16312</v>
      </c>
      <c r="C77" s="123">
        <v>7662</v>
      </c>
      <c r="D77" s="33">
        <v>268</v>
      </c>
      <c r="E77" s="123">
        <v>3410</v>
      </c>
      <c r="F77" s="123">
        <v>4726</v>
      </c>
      <c r="G77" s="33">
        <v>0</v>
      </c>
      <c r="H77" s="123">
        <v>1128</v>
      </c>
      <c r="I77" s="400">
        <v>33238</v>
      </c>
      <c r="J77" s="120">
        <v>4962</v>
      </c>
      <c r="K77" s="120">
        <v>1369</v>
      </c>
      <c r="L77" s="120">
        <v>1089</v>
      </c>
      <c r="M77" s="120">
        <v>0</v>
      </c>
      <c r="N77" s="119">
        <v>7420</v>
      </c>
      <c r="O77" s="118">
        <v>40658</v>
      </c>
      <c r="P77" s="117">
        <v>24848</v>
      </c>
      <c r="Q77" s="136">
        <v>722</v>
      </c>
      <c r="R77" s="40">
        <v>3112</v>
      </c>
      <c r="S77" s="135">
        <v>15806</v>
      </c>
      <c r="T77" s="47">
        <v>19639</v>
      </c>
    </row>
    <row r="78" spans="1:20" x14ac:dyDescent="0.25">
      <c r="A78" s="138" t="s">
        <v>38</v>
      </c>
      <c r="B78" s="120">
        <v>1846</v>
      </c>
      <c r="C78" s="123">
        <v>2899</v>
      </c>
      <c r="D78" s="33">
        <v>0</v>
      </c>
      <c r="E78" s="123">
        <v>182</v>
      </c>
      <c r="F78" s="123">
        <v>977</v>
      </c>
      <c r="G78" s="33">
        <v>0</v>
      </c>
      <c r="H78" s="123">
        <v>0</v>
      </c>
      <c r="I78" s="400">
        <v>5904</v>
      </c>
      <c r="J78" s="120">
        <v>0</v>
      </c>
      <c r="K78" s="120">
        <v>0</v>
      </c>
      <c r="L78" s="120">
        <v>1115</v>
      </c>
      <c r="M78" s="120">
        <v>21</v>
      </c>
      <c r="N78" s="119">
        <v>1136</v>
      </c>
      <c r="O78" s="118">
        <v>7040</v>
      </c>
      <c r="P78" s="117">
        <v>2331</v>
      </c>
      <c r="Q78" s="136">
        <v>209</v>
      </c>
      <c r="R78" s="40">
        <v>1010</v>
      </c>
      <c r="S78" s="135">
        <v>3727</v>
      </c>
      <c r="T78" s="47">
        <v>4946</v>
      </c>
    </row>
    <row r="79" spans="1:20" x14ac:dyDescent="0.25">
      <c r="A79" s="134" t="s">
        <v>37</v>
      </c>
      <c r="B79" s="131">
        <v>11321</v>
      </c>
      <c r="C79" s="133">
        <v>8694</v>
      </c>
      <c r="D79" s="391">
        <v>124</v>
      </c>
      <c r="E79" s="133">
        <v>3963</v>
      </c>
      <c r="F79" s="133">
        <v>2066</v>
      </c>
      <c r="G79" s="391">
        <v>0</v>
      </c>
      <c r="H79" s="133">
        <v>2137</v>
      </c>
      <c r="I79" s="404">
        <v>28180</v>
      </c>
      <c r="J79" s="131">
        <v>4122</v>
      </c>
      <c r="K79" s="131">
        <v>1755</v>
      </c>
      <c r="L79" s="131">
        <v>2510</v>
      </c>
      <c r="M79" s="131">
        <v>20</v>
      </c>
      <c r="N79" s="130">
        <v>8406</v>
      </c>
      <c r="O79" s="130">
        <v>36586</v>
      </c>
      <c r="P79" s="129">
        <v>19570</v>
      </c>
      <c r="Q79" s="128">
        <v>5839</v>
      </c>
      <c r="R79" s="127">
        <v>11371</v>
      </c>
      <c r="S79" s="126">
        <v>14136</v>
      </c>
      <c r="T79" s="125">
        <v>31346</v>
      </c>
    </row>
    <row r="80" spans="1:20" ht="15.75" thickBot="1" x14ac:dyDescent="0.3">
      <c r="A80" s="124" t="s">
        <v>36</v>
      </c>
      <c r="B80" s="120">
        <v>34444</v>
      </c>
      <c r="C80" s="123">
        <v>13930</v>
      </c>
      <c r="D80" s="33">
        <v>0</v>
      </c>
      <c r="E80" s="123">
        <v>10910</v>
      </c>
      <c r="F80" s="123">
        <v>9283</v>
      </c>
      <c r="G80" s="33">
        <v>804</v>
      </c>
      <c r="H80" s="123">
        <v>1073</v>
      </c>
      <c r="I80" s="400">
        <v>69640</v>
      </c>
      <c r="J80" s="120">
        <v>48824</v>
      </c>
      <c r="K80" s="120">
        <v>16729</v>
      </c>
      <c r="L80" s="120">
        <v>33624</v>
      </c>
      <c r="M80" s="120">
        <v>41562</v>
      </c>
      <c r="N80" s="119">
        <v>140740</v>
      </c>
      <c r="O80" s="118">
        <v>210380</v>
      </c>
      <c r="P80" s="117">
        <v>118835</v>
      </c>
      <c r="Q80" s="116">
        <v>10864</v>
      </c>
      <c r="R80" s="115">
        <v>14902</v>
      </c>
      <c r="S80" s="114">
        <v>36795</v>
      </c>
      <c r="T80" s="113">
        <v>62562</v>
      </c>
    </row>
    <row r="81" spans="1:20" customFormat="1" ht="15.75" thickBot="1" x14ac:dyDescent="0.3">
      <c r="A81" s="112" t="s">
        <v>35</v>
      </c>
      <c r="B81" s="107">
        <v>176538</v>
      </c>
      <c r="C81" s="111">
        <v>128263</v>
      </c>
      <c r="D81" s="342">
        <v>1587</v>
      </c>
      <c r="E81" s="111">
        <v>69790</v>
      </c>
      <c r="F81" s="111">
        <v>39643</v>
      </c>
      <c r="G81" s="342">
        <v>1276</v>
      </c>
      <c r="H81" s="111">
        <v>27596</v>
      </c>
      <c r="I81" s="381">
        <v>441831</v>
      </c>
      <c r="J81" s="107">
        <v>111776</v>
      </c>
      <c r="K81" s="107">
        <v>44404</v>
      </c>
      <c r="L81" s="107">
        <v>93965</v>
      </c>
      <c r="M81" s="107">
        <v>49533</v>
      </c>
      <c r="N81" s="109">
        <v>299678</v>
      </c>
      <c r="O81" s="108">
        <v>741509</v>
      </c>
      <c r="P81" s="107">
        <v>397502</v>
      </c>
      <c r="Q81" s="54">
        <v>27830</v>
      </c>
      <c r="R81" s="54">
        <v>67957</v>
      </c>
      <c r="S81" s="53">
        <v>247795</v>
      </c>
      <c r="T81" s="52">
        <v>343582</v>
      </c>
    </row>
    <row r="82" spans="1:20" customFormat="1" ht="15.75" thickBot="1" x14ac:dyDescent="0.3">
      <c r="A82" s="106" t="s">
        <v>1</v>
      </c>
      <c r="B82" s="100">
        <v>460289</v>
      </c>
      <c r="C82" s="105">
        <v>258308</v>
      </c>
      <c r="D82" s="54">
        <v>15228</v>
      </c>
      <c r="E82" s="105">
        <v>142724</v>
      </c>
      <c r="F82" s="105">
        <v>56937</v>
      </c>
      <c r="G82" s="54">
        <v>2358</v>
      </c>
      <c r="H82" s="105">
        <v>52862</v>
      </c>
      <c r="I82" s="382">
        <v>971120</v>
      </c>
      <c r="J82" s="100">
        <v>160320</v>
      </c>
      <c r="K82" s="100">
        <v>59823</v>
      </c>
      <c r="L82" s="100">
        <v>105284</v>
      </c>
      <c r="M82" s="100">
        <v>58013</v>
      </c>
      <c r="N82" s="102">
        <v>383439</v>
      </c>
      <c r="O82" s="101">
        <v>1354559</v>
      </c>
      <c r="P82" s="100">
        <v>661360</v>
      </c>
      <c r="Q82" s="99">
        <v>134171</v>
      </c>
      <c r="R82" s="99">
        <v>249115</v>
      </c>
      <c r="S82" s="98">
        <v>487950</v>
      </c>
      <c r="T82" s="97">
        <v>871236</v>
      </c>
    </row>
    <row r="83" spans="1:20" x14ac:dyDescent="0.25">
      <c r="O83" s="3"/>
    </row>
    <row r="84" spans="1:20" ht="15.75" thickBot="1" x14ac:dyDescent="0.3">
      <c r="A84" s="95"/>
      <c r="B84" s="95"/>
      <c r="C84" s="95"/>
      <c r="D84" s="95"/>
      <c r="E84" s="95"/>
      <c r="F84" s="95"/>
      <c r="G84" s="95"/>
      <c r="H84" s="95"/>
      <c r="I84" s="96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</row>
    <row r="85" spans="1:20" ht="15.75" thickBot="1" x14ac:dyDescent="0.3">
      <c r="A85" s="431" t="s">
        <v>34</v>
      </c>
      <c r="B85" s="432"/>
      <c r="C85" s="432"/>
      <c r="D85" s="432"/>
      <c r="E85" s="432"/>
      <c r="F85" s="432"/>
      <c r="G85" s="432"/>
      <c r="H85" s="432"/>
      <c r="I85" s="432"/>
      <c r="J85" s="432"/>
      <c r="K85" s="432"/>
      <c r="L85" s="432"/>
      <c r="M85" s="432"/>
      <c r="N85" s="432"/>
      <c r="O85" s="432"/>
      <c r="P85" s="432"/>
      <c r="Q85" s="432"/>
      <c r="R85" s="432"/>
      <c r="S85" s="432"/>
      <c r="T85" s="433"/>
    </row>
    <row r="86" spans="1:20" ht="15.75" customHeight="1" thickBot="1" x14ac:dyDescent="0.3">
      <c r="A86" s="420" t="s">
        <v>33</v>
      </c>
      <c r="B86" s="434" t="s">
        <v>32</v>
      </c>
      <c r="C86" s="435"/>
      <c r="D86" s="435"/>
      <c r="E86" s="435"/>
      <c r="F86" s="435"/>
      <c r="G86" s="435"/>
      <c r="H86" s="435"/>
      <c r="I86" s="436"/>
      <c r="J86" s="437" t="s">
        <v>31</v>
      </c>
      <c r="K86" s="438"/>
      <c r="L86" s="438"/>
      <c r="M86" s="438"/>
      <c r="N86" s="439"/>
      <c r="O86" s="440" t="s">
        <v>20</v>
      </c>
      <c r="P86" s="441"/>
      <c r="Q86" s="441"/>
      <c r="R86" s="441"/>
      <c r="S86" s="441"/>
      <c r="T86" s="442"/>
    </row>
    <row r="87" spans="1:20" ht="15.75" customHeight="1" thickBot="1" x14ac:dyDescent="0.3">
      <c r="A87" s="424"/>
      <c r="B87" s="418" t="s">
        <v>30</v>
      </c>
      <c r="C87" s="446"/>
      <c r="D87" s="419"/>
      <c r="E87" s="447" t="s">
        <v>29</v>
      </c>
      <c r="F87" s="448"/>
      <c r="G87" s="449"/>
      <c r="H87" s="420" t="s">
        <v>28</v>
      </c>
      <c r="I87" s="425" t="s">
        <v>27</v>
      </c>
      <c r="J87" s="418" t="s">
        <v>26</v>
      </c>
      <c r="K87" s="419"/>
      <c r="L87" s="420" t="s">
        <v>25</v>
      </c>
      <c r="M87" s="420" t="s">
        <v>24</v>
      </c>
      <c r="N87" s="425" t="s">
        <v>23</v>
      </c>
      <c r="O87" s="443"/>
      <c r="P87" s="444"/>
      <c r="Q87" s="444"/>
      <c r="R87" s="444"/>
      <c r="S87" s="444"/>
      <c r="T87" s="445"/>
    </row>
    <row r="88" spans="1:20" customFormat="1" ht="15.75" customHeight="1" thickBot="1" x14ac:dyDescent="0.3">
      <c r="A88" s="424"/>
      <c r="B88" s="422" t="s">
        <v>21</v>
      </c>
      <c r="C88" s="418" t="s">
        <v>17</v>
      </c>
      <c r="D88" s="419"/>
      <c r="E88" s="420" t="s">
        <v>22</v>
      </c>
      <c r="F88" s="418" t="s">
        <v>15</v>
      </c>
      <c r="G88" s="419"/>
      <c r="H88" s="424"/>
      <c r="I88" s="426"/>
      <c r="J88" s="422" t="s">
        <v>21</v>
      </c>
      <c r="K88" s="420" t="s">
        <v>17</v>
      </c>
      <c r="L88" s="424"/>
      <c r="M88" s="424"/>
      <c r="N88" s="426"/>
      <c r="O88" s="452" t="s">
        <v>20</v>
      </c>
      <c r="P88" s="420" t="s">
        <v>19</v>
      </c>
      <c r="Q88" s="428" t="s">
        <v>18</v>
      </c>
      <c r="R88" s="429"/>
      <c r="S88" s="429"/>
      <c r="T88" s="430"/>
    </row>
    <row r="89" spans="1:20" customFormat="1" ht="72" thickBot="1" x14ac:dyDescent="0.3">
      <c r="A89" s="421"/>
      <c r="B89" s="423"/>
      <c r="C89" s="94" t="s">
        <v>17</v>
      </c>
      <c r="D89" s="93" t="s">
        <v>16</v>
      </c>
      <c r="E89" s="421"/>
      <c r="F89" s="94" t="s">
        <v>15</v>
      </c>
      <c r="G89" s="93" t="s">
        <v>14</v>
      </c>
      <c r="H89" s="421"/>
      <c r="I89" s="427"/>
      <c r="J89" s="423"/>
      <c r="K89" s="421"/>
      <c r="L89" s="421"/>
      <c r="M89" s="421"/>
      <c r="N89" s="427"/>
      <c r="O89" s="453"/>
      <c r="P89" s="421"/>
      <c r="Q89" s="92" t="s">
        <v>13</v>
      </c>
      <c r="R89" s="91" t="s">
        <v>12</v>
      </c>
      <c r="S89" s="90" t="s">
        <v>11</v>
      </c>
      <c r="T89" s="89" t="s">
        <v>10</v>
      </c>
    </row>
    <row r="90" spans="1:20" ht="15.75" thickBot="1" x14ac:dyDescent="0.3">
      <c r="A90" s="60" t="s">
        <v>9</v>
      </c>
      <c r="B90" s="56">
        <v>283750</v>
      </c>
      <c r="C90" s="56">
        <v>130045</v>
      </c>
      <c r="D90" s="59">
        <v>13641</v>
      </c>
      <c r="E90" s="56">
        <v>72933</v>
      </c>
      <c r="F90" s="56">
        <v>17294</v>
      </c>
      <c r="G90" s="59">
        <v>1082</v>
      </c>
      <c r="H90" s="56">
        <v>25266</v>
      </c>
      <c r="I90" s="58">
        <v>529289</v>
      </c>
      <c r="J90" s="88">
        <v>48543</v>
      </c>
      <c r="K90" s="56">
        <v>15419</v>
      </c>
      <c r="L90" s="88">
        <v>11319</v>
      </c>
      <c r="M90" s="56">
        <v>8480</v>
      </c>
      <c r="N90" s="12">
        <v>83761</v>
      </c>
      <c r="O90" s="11">
        <v>613050</v>
      </c>
      <c r="P90" s="55">
        <v>263857</v>
      </c>
      <c r="Q90" s="54">
        <v>106341</v>
      </c>
      <c r="R90" s="54">
        <v>181158</v>
      </c>
      <c r="S90" s="53">
        <v>240155</v>
      </c>
      <c r="T90" s="52">
        <v>527654</v>
      </c>
    </row>
    <row r="91" spans="1:20" x14ac:dyDescent="0.25">
      <c r="A91" s="87" t="s">
        <v>7</v>
      </c>
      <c r="B91" s="86">
        <v>199032</v>
      </c>
      <c r="C91" s="81">
        <v>84144</v>
      </c>
      <c r="D91" s="85">
        <v>11276</v>
      </c>
      <c r="E91" s="81">
        <v>47924</v>
      </c>
      <c r="F91" s="81">
        <v>10494</v>
      </c>
      <c r="G91" s="84">
        <v>730</v>
      </c>
      <c r="H91" s="83">
        <v>20564</v>
      </c>
      <c r="I91" s="51">
        <v>362159</v>
      </c>
      <c r="J91" s="82">
        <v>41881</v>
      </c>
      <c r="K91" s="81">
        <v>11070</v>
      </c>
      <c r="L91" s="80">
        <v>10196</v>
      </c>
      <c r="M91" s="79">
        <v>8260</v>
      </c>
      <c r="N91" s="22">
        <v>71407</v>
      </c>
      <c r="O91" s="21">
        <v>433566</v>
      </c>
      <c r="P91" s="78">
        <v>185027</v>
      </c>
      <c r="Q91" s="50">
        <v>96691</v>
      </c>
      <c r="R91" s="49">
        <v>151467</v>
      </c>
      <c r="S91" s="48">
        <v>124541</v>
      </c>
      <c r="T91" s="47">
        <v>372698</v>
      </c>
    </row>
    <row r="92" spans="1:20" x14ac:dyDescent="0.25">
      <c r="A92" s="43" t="s">
        <v>6</v>
      </c>
      <c r="B92" s="77">
        <v>22</v>
      </c>
      <c r="C92" s="71">
        <v>0</v>
      </c>
      <c r="D92" s="70">
        <v>0</v>
      </c>
      <c r="E92" s="71">
        <v>10</v>
      </c>
      <c r="F92" s="71">
        <v>0</v>
      </c>
      <c r="G92" s="76">
        <v>0</v>
      </c>
      <c r="H92" s="75">
        <v>0</v>
      </c>
      <c r="I92" s="37">
        <v>32</v>
      </c>
      <c r="J92" s="74">
        <v>0</v>
      </c>
      <c r="K92" s="71">
        <v>0</v>
      </c>
      <c r="L92" s="73">
        <v>0</v>
      </c>
      <c r="M92" s="72">
        <v>0</v>
      </c>
      <c r="N92" s="22">
        <v>0</v>
      </c>
      <c r="O92" s="21">
        <v>32</v>
      </c>
      <c r="P92" s="34">
        <v>0</v>
      </c>
      <c r="Q92" s="33">
        <v>32</v>
      </c>
      <c r="R92" s="32">
        <v>0</v>
      </c>
      <c r="S92" s="31">
        <v>0</v>
      </c>
      <c r="T92" s="30">
        <v>32</v>
      </c>
    </row>
    <row r="93" spans="1:20" x14ac:dyDescent="0.25">
      <c r="A93" s="43" t="s">
        <v>5</v>
      </c>
      <c r="B93" s="77">
        <v>74953</v>
      </c>
      <c r="C93" s="71">
        <v>38992</v>
      </c>
      <c r="D93" s="70">
        <v>1732</v>
      </c>
      <c r="E93" s="71">
        <v>20166</v>
      </c>
      <c r="F93" s="71">
        <v>4722</v>
      </c>
      <c r="G93" s="76">
        <v>352</v>
      </c>
      <c r="H93" s="75">
        <v>3059</v>
      </c>
      <c r="I93" s="37">
        <v>141892</v>
      </c>
      <c r="J93" s="74">
        <v>5324</v>
      </c>
      <c r="K93" s="71">
        <v>4148</v>
      </c>
      <c r="L93" s="73">
        <v>983</v>
      </c>
      <c r="M93" s="72">
        <v>219</v>
      </c>
      <c r="N93" s="22">
        <v>10674</v>
      </c>
      <c r="O93" s="21">
        <v>152566</v>
      </c>
      <c r="P93" s="34">
        <v>67332</v>
      </c>
      <c r="Q93" s="33">
        <v>2183</v>
      </c>
      <c r="R93" s="32">
        <v>21884</v>
      </c>
      <c r="S93" s="31">
        <v>104369</v>
      </c>
      <c r="T93" s="30">
        <v>128435</v>
      </c>
    </row>
    <row r="94" spans="1:20" x14ac:dyDescent="0.25">
      <c r="A94" s="41" t="s">
        <v>4</v>
      </c>
      <c r="B94" s="71">
        <v>4172</v>
      </c>
      <c r="C94" s="71">
        <v>1502</v>
      </c>
      <c r="D94" s="70">
        <v>25</v>
      </c>
      <c r="E94" s="44">
        <v>2263</v>
      </c>
      <c r="F94" s="44">
        <v>585</v>
      </c>
      <c r="G94" s="31">
        <v>0</v>
      </c>
      <c r="H94" s="46">
        <v>991</v>
      </c>
      <c r="I94" s="37">
        <v>9513</v>
      </c>
      <c r="J94" s="45">
        <v>921</v>
      </c>
      <c r="K94" s="44">
        <v>56</v>
      </c>
      <c r="L94" s="68">
        <v>4</v>
      </c>
      <c r="M94" s="44">
        <v>0</v>
      </c>
      <c r="N94" s="22">
        <v>981</v>
      </c>
      <c r="O94" s="21">
        <v>10494</v>
      </c>
      <c r="P94" s="34">
        <v>4558</v>
      </c>
      <c r="Q94" s="33">
        <v>4680</v>
      </c>
      <c r="R94" s="32">
        <v>1586</v>
      </c>
      <c r="S94" s="31">
        <v>3836</v>
      </c>
      <c r="T94" s="30">
        <v>10102</v>
      </c>
    </row>
    <row r="95" spans="1:20" x14ac:dyDescent="0.25">
      <c r="A95" s="69" t="s">
        <v>3</v>
      </c>
      <c r="B95" s="44">
        <v>4688</v>
      </c>
      <c r="C95" s="44">
        <v>5101</v>
      </c>
      <c r="D95" s="32">
        <v>608</v>
      </c>
      <c r="E95" s="44">
        <v>2374</v>
      </c>
      <c r="F95" s="44">
        <v>1491</v>
      </c>
      <c r="G95" s="31">
        <v>0</v>
      </c>
      <c r="H95" s="46">
        <v>560</v>
      </c>
      <c r="I95" s="37">
        <v>14215</v>
      </c>
      <c r="J95" s="45">
        <v>416</v>
      </c>
      <c r="K95" s="44">
        <v>146</v>
      </c>
      <c r="L95" s="68">
        <v>136</v>
      </c>
      <c r="M95" s="44">
        <v>0</v>
      </c>
      <c r="N95" s="22">
        <v>698</v>
      </c>
      <c r="O95" s="21">
        <v>14913</v>
      </c>
      <c r="P95" s="34">
        <v>6257</v>
      </c>
      <c r="Q95" s="33">
        <v>1970</v>
      </c>
      <c r="R95" s="32">
        <v>5690</v>
      </c>
      <c r="S95" s="31">
        <v>7248</v>
      </c>
      <c r="T95" s="30">
        <v>14908</v>
      </c>
    </row>
    <row r="96" spans="1:20" ht="15.75" thickBot="1" x14ac:dyDescent="0.3">
      <c r="A96" s="67" t="s">
        <v>2</v>
      </c>
      <c r="B96" s="61">
        <v>883</v>
      </c>
      <c r="C96" s="61">
        <v>306</v>
      </c>
      <c r="D96" s="66">
        <v>0</v>
      </c>
      <c r="E96" s="61">
        <v>197</v>
      </c>
      <c r="F96" s="61">
        <v>2</v>
      </c>
      <c r="G96" s="65">
        <v>0</v>
      </c>
      <c r="H96" s="64">
        <v>91</v>
      </c>
      <c r="I96" s="25">
        <v>1479</v>
      </c>
      <c r="J96" s="63">
        <v>0</v>
      </c>
      <c r="K96" s="61">
        <v>0</v>
      </c>
      <c r="L96" s="62">
        <v>0</v>
      </c>
      <c r="M96" s="61">
        <v>1</v>
      </c>
      <c r="N96" s="22">
        <v>1</v>
      </c>
      <c r="O96" s="21">
        <v>1480</v>
      </c>
      <c r="P96" s="20">
        <v>683</v>
      </c>
      <c r="Q96" s="19">
        <v>786</v>
      </c>
      <c r="R96" s="18">
        <v>531</v>
      </c>
      <c r="S96" s="17">
        <v>162</v>
      </c>
      <c r="T96" s="16">
        <v>1479</v>
      </c>
    </row>
    <row r="97" spans="1:20" ht="15.75" thickBot="1" x14ac:dyDescent="0.3">
      <c r="A97" s="60" t="s">
        <v>8</v>
      </c>
      <c r="B97" s="56">
        <v>176538</v>
      </c>
      <c r="C97" s="56">
        <v>128263</v>
      </c>
      <c r="D97" s="59">
        <v>1587</v>
      </c>
      <c r="E97" s="56">
        <v>69790</v>
      </c>
      <c r="F97" s="56">
        <v>39643</v>
      </c>
      <c r="G97" s="59">
        <v>1276</v>
      </c>
      <c r="H97" s="55">
        <v>27596</v>
      </c>
      <c r="I97" s="58">
        <v>441831</v>
      </c>
      <c r="J97" s="57">
        <v>111776</v>
      </c>
      <c r="K97" s="56">
        <v>44404</v>
      </c>
      <c r="L97" s="56">
        <v>93965</v>
      </c>
      <c r="M97" s="56">
        <v>49533</v>
      </c>
      <c r="N97" s="12">
        <v>299678</v>
      </c>
      <c r="O97" s="11">
        <v>741509</v>
      </c>
      <c r="P97" s="55">
        <v>397502</v>
      </c>
      <c r="Q97" s="54">
        <v>27830</v>
      </c>
      <c r="R97" s="54">
        <v>67957</v>
      </c>
      <c r="S97" s="53">
        <v>247795</v>
      </c>
      <c r="T97" s="52">
        <v>343582</v>
      </c>
    </row>
    <row r="98" spans="1:20" x14ac:dyDescent="0.25">
      <c r="A98" s="43" t="s">
        <v>7</v>
      </c>
      <c r="B98" s="44">
        <v>135008</v>
      </c>
      <c r="C98" s="44">
        <v>88266</v>
      </c>
      <c r="D98" s="32">
        <v>1058</v>
      </c>
      <c r="E98" s="44">
        <v>53279</v>
      </c>
      <c r="F98" s="44">
        <v>33802</v>
      </c>
      <c r="G98" s="31">
        <v>1026</v>
      </c>
      <c r="H98" s="46">
        <v>19170</v>
      </c>
      <c r="I98" s="51">
        <v>329524</v>
      </c>
      <c r="J98" s="45">
        <v>101234</v>
      </c>
      <c r="K98" s="44">
        <v>27355</v>
      </c>
      <c r="L98" s="44">
        <v>74135</v>
      </c>
      <c r="M98" s="44">
        <v>47870</v>
      </c>
      <c r="N98" s="22">
        <v>250594</v>
      </c>
      <c r="O98" s="21">
        <v>580118</v>
      </c>
      <c r="P98" s="34">
        <v>329961</v>
      </c>
      <c r="Q98" s="50">
        <v>25879</v>
      </c>
      <c r="R98" s="49">
        <v>60659</v>
      </c>
      <c r="S98" s="48">
        <v>183417</v>
      </c>
      <c r="T98" s="47">
        <v>269955</v>
      </c>
    </row>
    <row r="99" spans="1:20" x14ac:dyDescent="0.25">
      <c r="A99" s="43" t="s">
        <v>6</v>
      </c>
      <c r="B99" s="44">
        <v>0</v>
      </c>
      <c r="C99" s="44">
        <v>0</v>
      </c>
      <c r="D99" s="32">
        <v>0</v>
      </c>
      <c r="E99" s="44">
        <v>36</v>
      </c>
      <c r="F99" s="44">
        <v>0</v>
      </c>
      <c r="G99" s="31">
        <v>0</v>
      </c>
      <c r="H99" s="46">
        <v>0</v>
      </c>
      <c r="I99" s="37">
        <v>36</v>
      </c>
      <c r="J99" s="45">
        <v>0</v>
      </c>
      <c r="K99" s="44">
        <v>0</v>
      </c>
      <c r="L99" s="44">
        <v>0</v>
      </c>
      <c r="M99" s="44">
        <v>0</v>
      </c>
      <c r="N99" s="22">
        <v>0</v>
      </c>
      <c r="O99" s="21">
        <v>36</v>
      </c>
      <c r="P99" s="34">
        <v>0</v>
      </c>
      <c r="Q99" s="33">
        <v>0</v>
      </c>
      <c r="R99" s="32">
        <v>36</v>
      </c>
      <c r="S99" s="31">
        <v>0</v>
      </c>
      <c r="T99" s="30">
        <v>36</v>
      </c>
    </row>
    <row r="100" spans="1:20" x14ac:dyDescent="0.25">
      <c r="A100" s="43" t="s">
        <v>5</v>
      </c>
      <c r="B100" s="35">
        <v>40709</v>
      </c>
      <c r="C100" s="35">
        <v>39520</v>
      </c>
      <c r="D100" s="40">
        <v>529</v>
      </c>
      <c r="E100" s="35">
        <v>15439</v>
      </c>
      <c r="F100" s="35">
        <v>5804</v>
      </c>
      <c r="G100" s="39">
        <v>250</v>
      </c>
      <c r="H100" s="34">
        <v>8250</v>
      </c>
      <c r="I100" s="37">
        <v>109722</v>
      </c>
      <c r="J100" s="42">
        <v>10543</v>
      </c>
      <c r="K100" s="35">
        <v>16859</v>
      </c>
      <c r="L100" s="35">
        <v>19281</v>
      </c>
      <c r="M100" s="35">
        <v>1641</v>
      </c>
      <c r="N100" s="22">
        <v>48323</v>
      </c>
      <c r="O100" s="21">
        <v>158045</v>
      </c>
      <c r="P100" s="34">
        <v>65461</v>
      </c>
      <c r="Q100" s="33">
        <v>732</v>
      </c>
      <c r="R100" s="32">
        <v>5780</v>
      </c>
      <c r="S100" s="31">
        <v>64149</v>
      </c>
      <c r="T100" s="30">
        <v>70662</v>
      </c>
    </row>
    <row r="101" spans="1:20" x14ac:dyDescent="0.25">
      <c r="A101" s="41" t="s">
        <v>4</v>
      </c>
      <c r="B101" s="35">
        <v>441</v>
      </c>
      <c r="C101" s="35">
        <v>404</v>
      </c>
      <c r="D101" s="40">
        <v>0</v>
      </c>
      <c r="E101" s="35">
        <v>771</v>
      </c>
      <c r="F101" s="35">
        <v>36</v>
      </c>
      <c r="G101" s="39">
        <v>0</v>
      </c>
      <c r="H101" s="34">
        <v>142</v>
      </c>
      <c r="I101" s="37">
        <v>1794</v>
      </c>
      <c r="J101" s="42">
        <v>0</v>
      </c>
      <c r="K101" s="35">
        <v>190</v>
      </c>
      <c r="L101" s="35">
        <v>0</v>
      </c>
      <c r="M101" s="35">
        <v>21</v>
      </c>
      <c r="N101" s="22">
        <v>211</v>
      </c>
      <c r="O101" s="21">
        <v>2005</v>
      </c>
      <c r="P101" s="34">
        <v>965</v>
      </c>
      <c r="Q101" s="33">
        <v>918</v>
      </c>
      <c r="R101" s="32">
        <v>888</v>
      </c>
      <c r="S101" s="31">
        <v>196</v>
      </c>
      <c r="T101" s="30">
        <v>2002</v>
      </c>
    </row>
    <row r="102" spans="1:20" x14ac:dyDescent="0.25">
      <c r="A102" s="41" t="s">
        <v>3</v>
      </c>
      <c r="B102" s="35">
        <v>365</v>
      </c>
      <c r="C102" s="35">
        <v>74</v>
      </c>
      <c r="D102" s="40">
        <v>0</v>
      </c>
      <c r="E102" s="35">
        <v>221</v>
      </c>
      <c r="F102" s="35">
        <v>0</v>
      </c>
      <c r="G102" s="39">
        <v>0</v>
      </c>
      <c r="H102" s="38">
        <v>35</v>
      </c>
      <c r="I102" s="37">
        <v>695</v>
      </c>
      <c r="J102" s="36">
        <v>0</v>
      </c>
      <c r="K102" s="35">
        <v>0</v>
      </c>
      <c r="L102" s="35">
        <v>0</v>
      </c>
      <c r="M102" s="35">
        <v>0</v>
      </c>
      <c r="N102" s="22">
        <v>0</v>
      </c>
      <c r="O102" s="21">
        <v>695</v>
      </c>
      <c r="P102" s="34">
        <v>554</v>
      </c>
      <c r="Q102" s="33">
        <v>228</v>
      </c>
      <c r="R102" s="32">
        <v>466</v>
      </c>
      <c r="S102" s="31">
        <v>0</v>
      </c>
      <c r="T102" s="30">
        <v>694</v>
      </c>
    </row>
    <row r="103" spans="1:20" ht="15.75" thickBot="1" x14ac:dyDescent="0.3">
      <c r="A103" s="29" t="s">
        <v>2</v>
      </c>
      <c r="B103" s="23">
        <v>15</v>
      </c>
      <c r="C103" s="23">
        <v>0</v>
      </c>
      <c r="D103" s="28">
        <v>0</v>
      </c>
      <c r="E103" s="23">
        <v>45</v>
      </c>
      <c r="F103" s="23">
        <v>0</v>
      </c>
      <c r="G103" s="27">
        <v>0</v>
      </c>
      <c r="H103" s="26">
        <v>0</v>
      </c>
      <c r="I103" s="25">
        <v>60</v>
      </c>
      <c r="J103" s="24">
        <v>0</v>
      </c>
      <c r="K103" s="23">
        <v>0</v>
      </c>
      <c r="L103" s="23">
        <v>549</v>
      </c>
      <c r="M103" s="23">
        <v>1</v>
      </c>
      <c r="N103" s="22">
        <v>550</v>
      </c>
      <c r="O103" s="21">
        <v>610</v>
      </c>
      <c r="P103" s="20">
        <v>562</v>
      </c>
      <c r="Q103" s="19">
        <v>73</v>
      </c>
      <c r="R103" s="18">
        <v>128</v>
      </c>
      <c r="S103" s="17">
        <v>32</v>
      </c>
      <c r="T103" s="16">
        <v>233</v>
      </c>
    </row>
    <row r="104" spans="1:20" ht="15.75" thickBot="1" x14ac:dyDescent="0.3">
      <c r="A104" s="15" t="s">
        <v>1</v>
      </c>
      <c r="B104" s="10">
        <v>460289</v>
      </c>
      <c r="C104" s="14">
        <v>258308</v>
      </c>
      <c r="D104" s="9">
        <v>15228</v>
      </c>
      <c r="E104" s="14">
        <v>142724</v>
      </c>
      <c r="F104" s="14">
        <v>56937</v>
      </c>
      <c r="G104" s="9">
        <v>2358</v>
      </c>
      <c r="H104" s="14">
        <v>52862</v>
      </c>
      <c r="I104" s="13">
        <v>971120</v>
      </c>
      <c r="J104" s="10">
        <v>160320</v>
      </c>
      <c r="K104" s="10">
        <v>59823</v>
      </c>
      <c r="L104" s="10">
        <v>105284</v>
      </c>
      <c r="M104" s="10">
        <v>58013</v>
      </c>
      <c r="N104" s="12">
        <v>383439</v>
      </c>
      <c r="O104" s="11">
        <v>1354559</v>
      </c>
      <c r="P104" s="10">
        <v>661360</v>
      </c>
      <c r="Q104" s="9">
        <v>134171</v>
      </c>
      <c r="R104" s="9">
        <v>249115</v>
      </c>
      <c r="S104" s="9">
        <v>487950</v>
      </c>
      <c r="T104" s="9">
        <v>871236</v>
      </c>
    </row>
    <row r="105" spans="1:20" ht="30" thickBot="1" x14ac:dyDescent="0.3">
      <c r="A105" s="8" t="s">
        <v>0</v>
      </c>
      <c r="B105" s="5">
        <v>709049</v>
      </c>
      <c r="C105" s="5">
        <v>277268</v>
      </c>
      <c r="D105" s="4">
        <v>20937</v>
      </c>
      <c r="E105" s="5">
        <v>202439</v>
      </c>
      <c r="F105" s="5">
        <v>61754</v>
      </c>
      <c r="G105" s="4">
        <v>2789</v>
      </c>
      <c r="H105" s="5">
        <v>88361</v>
      </c>
      <c r="I105" s="7">
        <v>1338871</v>
      </c>
      <c r="J105" s="5">
        <v>165919</v>
      </c>
      <c r="K105" s="5">
        <v>60999</v>
      </c>
      <c r="L105" s="5">
        <v>105284</v>
      </c>
      <c r="M105" s="5">
        <v>58490</v>
      </c>
      <c r="N105" s="7">
        <v>390691</v>
      </c>
      <c r="O105" s="6">
        <v>1729562</v>
      </c>
      <c r="P105" s="5">
        <v>769607</v>
      </c>
      <c r="Q105" s="4">
        <v>451720</v>
      </c>
      <c r="R105" s="4">
        <v>271314</v>
      </c>
      <c r="S105" s="4">
        <v>502620</v>
      </c>
      <c r="T105" s="4">
        <v>1225654</v>
      </c>
    </row>
    <row r="107" spans="1:20" x14ac:dyDescent="0.25">
      <c r="B107" s="3"/>
    </row>
  </sheetData>
  <mergeCells count="91">
    <mergeCell ref="E2:H2"/>
    <mergeCell ref="F3:G3"/>
    <mergeCell ref="A4:P4"/>
    <mergeCell ref="A5:T5"/>
    <mergeCell ref="A6:A9"/>
    <mergeCell ref="B6:I6"/>
    <mergeCell ref="J6:N6"/>
    <mergeCell ref="O6:T7"/>
    <mergeCell ref="B7:D7"/>
    <mergeCell ref="E7:G7"/>
    <mergeCell ref="I7:I9"/>
    <mergeCell ref="J7:K7"/>
    <mergeCell ref="L7:L9"/>
    <mergeCell ref="M7:M9"/>
    <mergeCell ref="N7:N9"/>
    <mergeCell ref="O39:T40"/>
    <mergeCell ref="B40:D40"/>
    <mergeCell ref="E40:G40"/>
    <mergeCell ref="B8:B9"/>
    <mergeCell ref="C8:D8"/>
    <mergeCell ref="E8:E9"/>
    <mergeCell ref="F8:G8"/>
    <mergeCell ref="J8:J9"/>
    <mergeCell ref="K8:K9"/>
    <mergeCell ref="H7:H9"/>
    <mergeCell ref="L40:L42"/>
    <mergeCell ref="M40:M42"/>
    <mergeCell ref="N40:N42"/>
    <mergeCell ref="O8:O9"/>
    <mergeCell ref="P8:P9"/>
    <mergeCell ref="Q8:T8"/>
    <mergeCell ref="A38:T38"/>
    <mergeCell ref="A39:A42"/>
    <mergeCell ref="B39:I39"/>
    <mergeCell ref="J39:N39"/>
    <mergeCell ref="B41:B42"/>
    <mergeCell ref="C41:D41"/>
    <mergeCell ref="E41:E42"/>
    <mergeCell ref="F41:G41"/>
    <mergeCell ref="J41:J42"/>
    <mergeCell ref="K41:K42"/>
    <mergeCell ref="H40:H42"/>
    <mergeCell ref="I40:I42"/>
    <mergeCell ref="J40:K40"/>
    <mergeCell ref="O41:O42"/>
    <mergeCell ref="P41:P42"/>
    <mergeCell ref="Q41:T41"/>
    <mergeCell ref="A52:T52"/>
    <mergeCell ref="A53:A56"/>
    <mergeCell ref="B53:I53"/>
    <mergeCell ref="J53:N53"/>
    <mergeCell ref="O53:T54"/>
    <mergeCell ref="B54:D54"/>
    <mergeCell ref="E54:G54"/>
    <mergeCell ref="C55:D55"/>
    <mergeCell ref="E55:E56"/>
    <mergeCell ref="F55:G55"/>
    <mergeCell ref="J55:J56"/>
    <mergeCell ref="K55:K56"/>
    <mergeCell ref="H54:H56"/>
    <mergeCell ref="I54:I56"/>
    <mergeCell ref="J54:K54"/>
    <mergeCell ref="P55:P56"/>
    <mergeCell ref="O55:O56"/>
    <mergeCell ref="L54:L56"/>
    <mergeCell ref="M54:M56"/>
    <mergeCell ref="N54:N56"/>
    <mergeCell ref="O88:O89"/>
    <mergeCell ref="Q88:T88"/>
    <mergeCell ref="Q55:T55"/>
    <mergeCell ref="A85:T85"/>
    <mergeCell ref="A86:A89"/>
    <mergeCell ref="B86:I86"/>
    <mergeCell ref="J86:N86"/>
    <mergeCell ref="O86:T87"/>
    <mergeCell ref="B87:D87"/>
    <mergeCell ref="E87:G87"/>
    <mergeCell ref="B55:B56"/>
    <mergeCell ref="I87:I89"/>
    <mergeCell ref="J87:K87"/>
    <mergeCell ref="K88:K89"/>
    <mergeCell ref="H87:H89"/>
    <mergeCell ref="B88:B89"/>
    <mergeCell ref="L87:L89"/>
    <mergeCell ref="C88:D88"/>
    <mergeCell ref="E88:E89"/>
    <mergeCell ref="F88:G88"/>
    <mergeCell ref="J88:J89"/>
    <mergeCell ref="P88:P89"/>
    <mergeCell ref="M87:M89"/>
    <mergeCell ref="N87:N89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V109"/>
  <sheetViews>
    <sheetView tabSelected="1" zoomScale="70" zoomScaleNormal="70" workbookViewId="0">
      <selection activeCell="O2" sqref="O2"/>
    </sheetView>
  </sheetViews>
  <sheetFormatPr defaultColWidth="9.140625" defaultRowHeight="15" x14ac:dyDescent="0.25"/>
  <cols>
    <col min="1" max="1" width="49.7109375" style="1" customWidth="1"/>
    <col min="2" max="2" width="14.5703125" style="1" customWidth="1"/>
    <col min="3" max="3" width="19.42578125" style="1" customWidth="1"/>
    <col min="4" max="4" width="19.140625" style="2" customWidth="1"/>
    <col min="5" max="5" width="20.140625" style="1" customWidth="1"/>
    <col min="6" max="6" width="19" style="1" customWidth="1"/>
    <col min="7" max="7" width="19" style="2" customWidth="1"/>
    <col min="8" max="14" width="19" style="1" customWidth="1"/>
    <col min="15" max="15" width="16" style="1" customWidth="1"/>
    <col min="16" max="16" width="19" style="1" customWidth="1"/>
    <col min="17" max="18" width="15" style="2" customWidth="1"/>
    <col min="19" max="19" width="17" style="2" customWidth="1"/>
    <col min="20" max="20" width="13.140625" style="2" customWidth="1"/>
    <col min="21" max="16384" width="9.140625" style="1"/>
  </cols>
  <sheetData>
    <row r="1" spans="1:20" ht="15.75" x14ac:dyDescent="0.25">
      <c r="A1" s="294"/>
    </row>
    <row r="2" spans="1:20" ht="18.75" x14ac:dyDescent="0.3">
      <c r="B2" s="293"/>
      <c r="C2" s="410"/>
      <c r="D2" s="293"/>
      <c r="E2" s="463" t="s">
        <v>74</v>
      </c>
      <c r="F2" s="463"/>
      <c r="G2" s="463"/>
      <c r="H2" s="463"/>
      <c r="I2" s="293"/>
      <c r="J2" s="293"/>
      <c r="K2" s="293"/>
      <c r="L2" s="293"/>
      <c r="M2" s="293"/>
      <c r="N2" s="293"/>
      <c r="O2" s="3"/>
    </row>
    <row r="3" spans="1:20" ht="18.75" x14ac:dyDescent="0.3">
      <c r="A3" s="415"/>
      <c r="B3" s="291"/>
      <c r="C3" s="415"/>
      <c r="D3" s="291"/>
      <c r="E3" s="291"/>
      <c r="F3" s="463" t="s">
        <v>62</v>
      </c>
      <c r="G3" s="463"/>
      <c r="H3" s="415"/>
      <c r="I3" s="291"/>
      <c r="J3" s="415"/>
      <c r="K3" s="415"/>
      <c r="L3" s="415"/>
      <c r="M3" s="415"/>
      <c r="N3" s="415"/>
    </row>
    <row r="4" spans="1:20" ht="15.75" thickBot="1" x14ac:dyDescent="0.3">
      <c r="A4" s="464"/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</row>
    <row r="5" spans="1:20" ht="15.75" thickBot="1" x14ac:dyDescent="0.3">
      <c r="A5" s="431" t="s">
        <v>61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3"/>
    </row>
    <row r="6" spans="1:20" ht="16.5" customHeight="1" thickBot="1" x14ac:dyDescent="0.3">
      <c r="A6" s="420" t="s">
        <v>33</v>
      </c>
      <c r="B6" s="434" t="s">
        <v>32</v>
      </c>
      <c r="C6" s="435"/>
      <c r="D6" s="435"/>
      <c r="E6" s="435"/>
      <c r="F6" s="435"/>
      <c r="G6" s="435"/>
      <c r="H6" s="435"/>
      <c r="I6" s="436"/>
      <c r="J6" s="437" t="s">
        <v>31</v>
      </c>
      <c r="K6" s="438"/>
      <c r="L6" s="438"/>
      <c r="M6" s="438"/>
      <c r="N6" s="439"/>
      <c r="O6" s="440" t="s">
        <v>20</v>
      </c>
      <c r="P6" s="441"/>
      <c r="Q6" s="441"/>
      <c r="R6" s="441"/>
      <c r="S6" s="441"/>
      <c r="T6" s="442"/>
    </row>
    <row r="7" spans="1:20" ht="36.75" customHeight="1" thickBot="1" x14ac:dyDescent="0.3">
      <c r="A7" s="424"/>
      <c r="B7" s="418" t="s">
        <v>30</v>
      </c>
      <c r="C7" s="446"/>
      <c r="D7" s="419"/>
      <c r="E7" s="456" t="s">
        <v>29</v>
      </c>
      <c r="F7" s="457"/>
      <c r="G7" s="458"/>
      <c r="H7" s="420" t="s">
        <v>28</v>
      </c>
      <c r="I7" s="425" t="s">
        <v>27</v>
      </c>
      <c r="J7" s="418" t="s">
        <v>26</v>
      </c>
      <c r="K7" s="419"/>
      <c r="L7" s="420" t="s">
        <v>25</v>
      </c>
      <c r="M7" s="420" t="s">
        <v>24</v>
      </c>
      <c r="N7" s="425" t="s">
        <v>23</v>
      </c>
      <c r="O7" s="443"/>
      <c r="P7" s="444"/>
      <c r="Q7" s="444"/>
      <c r="R7" s="444"/>
      <c r="S7" s="444"/>
      <c r="T7" s="445"/>
    </row>
    <row r="8" spans="1:20" ht="15.75" customHeight="1" thickBot="1" x14ac:dyDescent="0.3">
      <c r="A8" s="454"/>
      <c r="B8" s="450" t="s">
        <v>21</v>
      </c>
      <c r="C8" s="459" t="s">
        <v>17</v>
      </c>
      <c r="D8" s="460"/>
      <c r="E8" s="461" t="s">
        <v>22</v>
      </c>
      <c r="F8" s="459" t="s">
        <v>15</v>
      </c>
      <c r="G8" s="460"/>
      <c r="H8" s="424"/>
      <c r="I8" s="426"/>
      <c r="J8" s="422" t="s">
        <v>21</v>
      </c>
      <c r="K8" s="420" t="s">
        <v>17</v>
      </c>
      <c r="L8" s="424"/>
      <c r="M8" s="424"/>
      <c r="N8" s="426"/>
      <c r="O8" s="452" t="s">
        <v>20</v>
      </c>
      <c r="P8" s="420" t="s">
        <v>19</v>
      </c>
      <c r="Q8" s="428" t="s">
        <v>18</v>
      </c>
      <c r="R8" s="429"/>
      <c r="S8" s="429"/>
      <c r="T8" s="430"/>
    </row>
    <row r="9" spans="1:20" ht="72" thickBot="1" x14ac:dyDescent="0.3">
      <c r="A9" s="455"/>
      <c r="B9" s="451"/>
      <c r="C9" s="416" t="s">
        <v>17</v>
      </c>
      <c r="D9" s="186" t="s">
        <v>16</v>
      </c>
      <c r="E9" s="462"/>
      <c r="F9" s="416" t="s">
        <v>15</v>
      </c>
      <c r="G9" s="186" t="s">
        <v>14</v>
      </c>
      <c r="H9" s="421"/>
      <c r="I9" s="427"/>
      <c r="J9" s="423"/>
      <c r="K9" s="421"/>
      <c r="L9" s="421"/>
      <c r="M9" s="421"/>
      <c r="N9" s="427"/>
      <c r="O9" s="453"/>
      <c r="P9" s="421"/>
      <c r="Q9" s="185" t="s">
        <v>13</v>
      </c>
      <c r="R9" s="184" t="s">
        <v>12</v>
      </c>
      <c r="S9" s="183" t="s">
        <v>11</v>
      </c>
      <c r="T9" s="182" t="s">
        <v>10</v>
      </c>
    </row>
    <row r="10" spans="1:20" x14ac:dyDescent="0.25">
      <c r="A10" s="290" t="s">
        <v>58</v>
      </c>
      <c r="B10" s="152">
        <v>9315</v>
      </c>
      <c r="C10" s="376">
        <v>604</v>
      </c>
      <c r="D10" s="370">
        <v>18</v>
      </c>
      <c r="E10" s="152">
        <v>15252</v>
      </c>
      <c r="F10" s="376">
        <v>509</v>
      </c>
      <c r="G10" s="370">
        <v>194</v>
      </c>
      <c r="H10" s="363">
        <v>1180</v>
      </c>
      <c r="I10" s="137">
        <v>26860</v>
      </c>
      <c r="J10" s="152">
        <v>441</v>
      </c>
      <c r="K10" s="152">
        <v>0</v>
      </c>
      <c r="L10" s="152">
        <v>0</v>
      </c>
      <c r="M10" s="152">
        <v>0</v>
      </c>
      <c r="N10" s="137">
        <v>441</v>
      </c>
      <c r="O10" s="165">
        <v>27300</v>
      </c>
      <c r="P10" s="179">
        <v>5396</v>
      </c>
      <c r="Q10" s="141">
        <v>22466</v>
      </c>
      <c r="R10" s="140">
        <v>1202</v>
      </c>
      <c r="S10" s="178">
        <v>1360</v>
      </c>
      <c r="T10" s="47">
        <v>25028</v>
      </c>
    </row>
    <row r="11" spans="1:20" x14ac:dyDescent="0.25">
      <c r="A11" s="250" t="s">
        <v>65</v>
      </c>
      <c r="B11" s="120">
        <v>881</v>
      </c>
      <c r="C11" s="356">
        <v>459</v>
      </c>
      <c r="D11" s="355">
        <v>7</v>
      </c>
      <c r="E11" s="120">
        <v>5507</v>
      </c>
      <c r="F11" s="356">
        <v>639</v>
      </c>
      <c r="G11" s="370">
        <v>159</v>
      </c>
      <c r="H11" s="363">
        <v>99</v>
      </c>
      <c r="I11" s="137">
        <v>7584</v>
      </c>
      <c r="J11" s="120">
        <v>0</v>
      </c>
      <c r="K11" s="120">
        <v>0</v>
      </c>
      <c r="L11" s="120">
        <v>0</v>
      </c>
      <c r="M11" s="152">
        <v>0</v>
      </c>
      <c r="N11" s="137">
        <v>0</v>
      </c>
      <c r="O11" s="165">
        <v>7584</v>
      </c>
      <c r="P11" s="117">
        <v>1358</v>
      </c>
      <c r="Q11" s="136">
        <v>5996</v>
      </c>
      <c r="R11" s="40">
        <v>891</v>
      </c>
      <c r="S11" s="39">
        <v>138</v>
      </c>
      <c r="T11" s="47">
        <v>7025</v>
      </c>
    </row>
    <row r="12" spans="1:20" s="167" customFormat="1" x14ac:dyDescent="0.25">
      <c r="A12" s="177" t="s">
        <v>56</v>
      </c>
      <c r="B12" s="175">
        <v>179</v>
      </c>
      <c r="C12" s="373">
        <v>205</v>
      </c>
      <c r="D12" s="375">
        <v>0</v>
      </c>
      <c r="E12" s="374">
        <v>2071</v>
      </c>
      <c r="F12" s="373">
        <v>180</v>
      </c>
      <c r="G12" s="372">
        <v>0</v>
      </c>
      <c r="H12" s="371">
        <v>0</v>
      </c>
      <c r="I12" s="173">
        <v>2635</v>
      </c>
      <c r="J12" s="175">
        <v>0</v>
      </c>
      <c r="K12" s="175">
        <v>0</v>
      </c>
      <c r="L12" s="175">
        <v>0</v>
      </c>
      <c r="M12" s="174">
        <v>0</v>
      </c>
      <c r="N12" s="173">
        <v>0</v>
      </c>
      <c r="O12" s="172">
        <v>2635</v>
      </c>
      <c r="P12" s="171">
        <v>345</v>
      </c>
      <c r="Q12" s="170">
        <v>2150</v>
      </c>
      <c r="R12" s="169">
        <v>419</v>
      </c>
      <c r="S12" s="334">
        <v>0</v>
      </c>
      <c r="T12" s="168">
        <v>2569</v>
      </c>
    </row>
    <row r="13" spans="1:20" s="167" customFormat="1" x14ac:dyDescent="0.25">
      <c r="A13" s="177" t="s">
        <v>55</v>
      </c>
      <c r="B13" s="175">
        <v>22</v>
      </c>
      <c r="C13" s="373">
        <v>0</v>
      </c>
      <c r="D13" s="375">
        <v>0</v>
      </c>
      <c r="E13" s="374">
        <v>741</v>
      </c>
      <c r="F13" s="373">
        <v>23</v>
      </c>
      <c r="G13" s="372">
        <v>23</v>
      </c>
      <c r="H13" s="371">
        <v>0</v>
      </c>
      <c r="I13" s="173">
        <v>786</v>
      </c>
      <c r="J13" s="175">
        <v>0</v>
      </c>
      <c r="K13" s="175">
        <v>0</v>
      </c>
      <c r="L13" s="175">
        <v>0</v>
      </c>
      <c r="M13" s="174">
        <v>0</v>
      </c>
      <c r="N13" s="173">
        <v>0</v>
      </c>
      <c r="O13" s="172">
        <v>786</v>
      </c>
      <c r="P13" s="171">
        <v>9</v>
      </c>
      <c r="Q13" s="170">
        <v>562</v>
      </c>
      <c r="R13" s="169">
        <v>2</v>
      </c>
      <c r="S13" s="334">
        <v>23</v>
      </c>
      <c r="T13" s="168">
        <v>587</v>
      </c>
    </row>
    <row r="14" spans="1:20" s="167" customFormat="1" x14ac:dyDescent="0.25">
      <c r="A14" s="177" t="s">
        <v>54</v>
      </c>
      <c r="B14" s="175">
        <v>552</v>
      </c>
      <c r="C14" s="373">
        <v>242</v>
      </c>
      <c r="D14" s="375">
        <v>0</v>
      </c>
      <c r="E14" s="374">
        <v>1748</v>
      </c>
      <c r="F14" s="373">
        <v>132</v>
      </c>
      <c r="G14" s="372">
        <v>132</v>
      </c>
      <c r="H14" s="371">
        <v>55</v>
      </c>
      <c r="I14" s="173">
        <v>2729</v>
      </c>
      <c r="J14" s="175">
        <v>0</v>
      </c>
      <c r="K14" s="175">
        <v>0</v>
      </c>
      <c r="L14" s="175">
        <v>0</v>
      </c>
      <c r="M14" s="174">
        <v>0</v>
      </c>
      <c r="N14" s="173">
        <v>0</v>
      </c>
      <c r="O14" s="172">
        <v>2729</v>
      </c>
      <c r="P14" s="171">
        <v>642</v>
      </c>
      <c r="Q14" s="170">
        <v>2344</v>
      </c>
      <c r="R14" s="169">
        <v>104</v>
      </c>
      <c r="S14" s="334">
        <v>115</v>
      </c>
      <c r="T14" s="168">
        <v>2563</v>
      </c>
    </row>
    <row r="15" spans="1:20" x14ac:dyDescent="0.25">
      <c r="A15" s="250" t="s">
        <v>64</v>
      </c>
      <c r="B15" s="120">
        <v>1085</v>
      </c>
      <c r="C15" s="356">
        <v>79</v>
      </c>
      <c r="D15" s="355">
        <v>17</v>
      </c>
      <c r="E15" s="120">
        <v>2738</v>
      </c>
      <c r="F15" s="356">
        <v>45</v>
      </c>
      <c r="G15" s="370">
        <v>16</v>
      </c>
      <c r="H15" s="363">
        <v>19</v>
      </c>
      <c r="I15" s="137">
        <v>3966</v>
      </c>
      <c r="J15" s="120">
        <v>7</v>
      </c>
      <c r="K15" s="120">
        <v>0</v>
      </c>
      <c r="L15" s="120">
        <v>0</v>
      </c>
      <c r="M15" s="152">
        <v>0</v>
      </c>
      <c r="N15" s="137">
        <v>7</v>
      </c>
      <c r="O15" s="165">
        <v>3973</v>
      </c>
      <c r="P15" s="117">
        <v>447</v>
      </c>
      <c r="Q15" s="136">
        <v>3537</v>
      </c>
      <c r="R15" s="40">
        <v>82</v>
      </c>
      <c r="S15" s="39">
        <v>21</v>
      </c>
      <c r="T15" s="47">
        <v>3640</v>
      </c>
    </row>
    <row r="16" spans="1:20" x14ac:dyDescent="0.25">
      <c r="A16" s="164" t="s">
        <v>52</v>
      </c>
      <c r="B16" s="160">
        <v>759</v>
      </c>
      <c r="C16" s="367">
        <v>75</v>
      </c>
      <c r="D16" s="369">
        <v>17</v>
      </c>
      <c r="E16" s="368">
        <v>1310</v>
      </c>
      <c r="F16" s="367">
        <v>2</v>
      </c>
      <c r="G16" s="358">
        <v>0</v>
      </c>
      <c r="H16" s="366">
        <v>0</v>
      </c>
      <c r="I16" s="125">
        <v>2146</v>
      </c>
      <c r="J16" s="160">
        <v>0</v>
      </c>
      <c r="K16" s="160">
        <v>0</v>
      </c>
      <c r="L16" s="160">
        <v>0</v>
      </c>
      <c r="M16" s="161">
        <v>0</v>
      </c>
      <c r="N16" s="125">
        <v>0</v>
      </c>
      <c r="O16" s="125">
        <v>2146</v>
      </c>
      <c r="P16" s="158">
        <v>239</v>
      </c>
      <c r="Q16" s="157">
        <v>2003</v>
      </c>
      <c r="R16" s="156">
        <v>38</v>
      </c>
      <c r="S16" s="333">
        <v>19</v>
      </c>
      <c r="T16" s="125">
        <v>2060</v>
      </c>
    </row>
    <row r="17" spans="1:22" ht="15.75" thickBot="1" x14ac:dyDescent="0.3">
      <c r="A17" s="250" t="s">
        <v>2</v>
      </c>
      <c r="B17" s="153">
        <v>1040</v>
      </c>
      <c r="C17" s="364">
        <v>122</v>
      </c>
      <c r="D17" s="365">
        <v>75</v>
      </c>
      <c r="E17" s="153">
        <v>5649</v>
      </c>
      <c r="F17" s="364">
        <v>59</v>
      </c>
      <c r="G17" s="355">
        <v>9</v>
      </c>
      <c r="H17" s="363">
        <v>47</v>
      </c>
      <c r="I17" s="121">
        <v>6917</v>
      </c>
      <c r="J17" s="153">
        <v>60</v>
      </c>
      <c r="K17" s="153">
        <v>0</v>
      </c>
      <c r="L17" s="153">
        <v>0</v>
      </c>
      <c r="M17" s="152">
        <v>45</v>
      </c>
      <c r="N17" s="121">
        <v>105</v>
      </c>
      <c r="O17" s="151">
        <v>7022</v>
      </c>
      <c r="P17" s="150">
        <v>1082</v>
      </c>
      <c r="Q17" s="116">
        <v>6510</v>
      </c>
      <c r="R17" s="115">
        <v>77</v>
      </c>
      <c r="S17" s="149">
        <v>78</v>
      </c>
      <c r="T17" s="47">
        <v>6665</v>
      </c>
    </row>
    <row r="18" spans="1:22" ht="15.75" thickBot="1" x14ac:dyDescent="0.3">
      <c r="A18" s="106" t="s">
        <v>51</v>
      </c>
      <c r="B18" s="100">
        <v>12321</v>
      </c>
      <c r="C18" s="100">
        <v>1264</v>
      </c>
      <c r="D18" s="349">
        <v>117</v>
      </c>
      <c r="E18" s="100">
        <v>29145</v>
      </c>
      <c r="F18" s="100">
        <v>1252</v>
      </c>
      <c r="G18" s="349">
        <v>378</v>
      </c>
      <c r="H18" s="100">
        <v>1345</v>
      </c>
      <c r="I18" s="102">
        <v>45326</v>
      </c>
      <c r="J18" s="100">
        <v>508</v>
      </c>
      <c r="K18" s="100">
        <v>0</v>
      </c>
      <c r="L18" s="100">
        <v>0</v>
      </c>
      <c r="M18" s="100">
        <v>45</v>
      </c>
      <c r="N18" s="102">
        <v>553</v>
      </c>
      <c r="O18" s="101">
        <v>45879</v>
      </c>
      <c r="P18" s="100">
        <v>8282</v>
      </c>
      <c r="Q18" s="52">
        <v>38508</v>
      </c>
      <c r="R18" s="52">
        <v>2252</v>
      </c>
      <c r="S18" s="52">
        <v>1597</v>
      </c>
      <c r="T18" s="52">
        <v>42357</v>
      </c>
      <c r="V18" s="3"/>
    </row>
    <row r="19" spans="1:22" x14ac:dyDescent="0.25">
      <c r="A19" s="148" t="s">
        <v>50</v>
      </c>
      <c r="B19" s="145">
        <v>0</v>
      </c>
      <c r="C19" s="362">
        <v>0</v>
      </c>
      <c r="D19" s="361">
        <v>0</v>
      </c>
      <c r="E19" s="360">
        <v>76</v>
      </c>
      <c r="F19" s="362">
        <v>0</v>
      </c>
      <c r="G19" s="361">
        <v>0</v>
      </c>
      <c r="H19" s="360">
        <v>0</v>
      </c>
      <c r="I19" s="137">
        <v>76</v>
      </c>
      <c r="J19" s="145">
        <v>0</v>
      </c>
      <c r="K19" s="145">
        <v>0</v>
      </c>
      <c r="L19" s="145">
        <v>0</v>
      </c>
      <c r="M19" s="145">
        <v>0</v>
      </c>
      <c r="N19" s="144">
        <v>0</v>
      </c>
      <c r="O19" s="143">
        <v>76</v>
      </c>
      <c r="P19" s="142">
        <v>0</v>
      </c>
      <c r="Q19" s="141">
        <v>8</v>
      </c>
      <c r="R19" s="140">
        <v>65</v>
      </c>
      <c r="S19" s="178">
        <v>0</v>
      </c>
      <c r="T19" s="47">
        <v>73</v>
      </c>
      <c r="V19" s="3"/>
    </row>
    <row r="20" spans="1:22" x14ac:dyDescent="0.25">
      <c r="A20" s="138" t="s">
        <v>49</v>
      </c>
      <c r="B20" s="120">
        <v>0</v>
      </c>
      <c r="C20" s="356">
        <v>0</v>
      </c>
      <c r="D20" s="355">
        <v>0</v>
      </c>
      <c r="E20" s="354">
        <v>111</v>
      </c>
      <c r="F20" s="356">
        <v>0</v>
      </c>
      <c r="G20" s="355">
        <v>0</v>
      </c>
      <c r="H20" s="354">
        <v>0</v>
      </c>
      <c r="I20" s="137">
        <v>111</v>
      </c>
      <c r="J20" s="120">
        <v>0</v>
      </c>
      <c r="K20" s="120">
        <v>0</v>
      </c>
      <c r="L20" s="120">
        <v>0</v>
      </c>
      <c r="M20" s="120">
        <v>0</v>
      </c>
      <c r="N20" s="119">
        <v>0</v>
      </c>
      <c r="O20" s="118">
        <v>111</v>
      </c>
      <c r="P20" s="117">
        <v>0</v>
      </c>
      <c r="Q20" s="136">
        <v>110</v>
      </c>
      <c r="R20" s="40">
        <v>0</v>
      </c>
      <c r="S20" s="39">
        <v>0</v>
      </c>
      <c r="T20" s="47">
        <v>110</v>
      </c>
      <c r="V20" s="3"/>
    </row>
    <row r="21" spans="1:22" x14ac:dyDescent="0.25">
      <c r="A21" s="138" t="s">
        <v>48</v>
      </c>
      <c r="B21" s="120">
        <v>0</v>
      </c>
      <c r="C21" s="356">
        <v>0</v>
      </c>
      <c r="D21" s="355">
        <v>0</v>
      </c>
      <c r="E21" s="354">
        <v>18</v>
      </c>
      <c r="F21" s="356">
        <v>0</v>
      </c>
      <c r="G21" s="355">
        <v>0</v>
      </c>
      <c r="H21" s="354">
        <v>0</v>
      </c>
      <c r="I21" s="137">
        <v>18</v>
      </c>
      <c r="J21" s="120">
        <v>0</v>
      </c>
      <c r="K21" s="120">
        <v>0</v>
      </c>
      <c r="L21" s="120">
        <v>0</v>
      </c>
      <c r="M21" s="120">
        <v>0</v>
      </c>
      <c r="N21" s="119">
        <v>0</v>
      </c>
      <c r="O21" s="118">
        <v>18</v>
      </c>
      <c r="P21" s="117">
        <v>0</v>
      </c>
      <c r="Q21" s="136">
        <v>18</v>
      </c>
      <c r="R21" s="40">
        <v>0</v>
      </c>
      <c r="S21" s="39">
        <v>0</v>
      </c>
      <c r="T21" s="47">
        <v>18</v>
      </c>
    </row>
    <row r="22" spans="1:22" x14ac:dyDescent="0.25">
      <c r="A22" s="138" t="s">
        <v>47</v>
      </c>
      <c r="B22" s="120">
        <v>0</v>
      </c>
      <c r="C22" s="356">
        <v>0</v>
      </c>
      <c r="D22" s="355">
        <v>0</v>
      </c>
      <c r="E22" s="354">
        <v>1</v>
      </c>
      <c r="F22" s="356">
        <v>0</v>
      </c>
      <c r="G22" s="355">
        <v>0</v>
      </c>
      <c r="H22" s="354">
        <v>0</v>
      </c>
      <c r="I22" s="137">
        <v>1</v>
      </c>
      <c r="J22" s="120">
        <v>0</v>
      </c>
      <c r="K22" s="120">
        <v>0</v>
      </c>
      <c r="L22" s="120">
        <v>0</v>
      </c>
      <c r="M22" s="120">
        <v>0</v>
      </c>
      <c r="N22" s="119">
        <v>0</v>
      </c>
      <c r="O22" s="118">
        <v>1</v>
      </c>
      <c r="P22" s="117">
        <v>0</v>
      </c>
      <c r="Q22" s="136">
        <v>1</v>
      </c>
      <c r="R22" s="40">
        <v>0</v>
      </c>
      <c r="S22" s="39">
        <v>0</v>
      </c>
      <c r="T22" s="47">
        <v>1</v>
      </c>
    </row>
    <row r="23" spans="1:22" x14ac:dyDescent="0.25">
      <c r="A23" s="138" t="s">
        <v>46</v>
      </c>
      <c r="B23" s="120">
        <v>8</v>
      </c>
      <c r="C23" s="356">
        <v>0</v>
      </c>
      <c r="D23" s="355">
        <v>0</v>
      </c>
      <c r="E23" s="354">
        <v>67</v>
      </c>
      <c r="F23" s="356">
        <v>0</v>
      </c>
      <c r="G23" s="355">
        <v>0</v>
      </c>
      <c r="H23" s="354">
        <v>0</v>
      </c>
      <c r="I23" s="137">
        <v>75</v>
      </c>
      <c r="J23" s="120">
        <v>0</v>
      </c>
      <c r="K23" s="120">
        <v>0</v>
      </c>
      <c r="L23" s="120">
        <v>0</v>
      </c>
      <c r="M23" s="120">
        <v>0</v>
      </c>
      <c r="N23" s="119">
        <v>0</v>
      </c>
      <c r="O23" s="118">
        <v>75</v>
      </c>
      <c r="P23" s="117">
        <v>0</v>
      </c>
      <c r="Q23" s="136">
        <v>69</v>
      </c>
      <c r="R23" s="40">
        <v>6</v>
      </c>
      <c r="S23" s="39">
        <v>0</v>
      </c>
      <c r="T23" s="47">
        <v>75</v>
      </c>
    </row>
    <row r="24" spans="1:22" ht="15" customHeight="1" x14ac:dyDescent="0.25">
      <c r="A24" s="138" t="s">
        <v>45</v>
      </c>
      <c r="B24" s="120">
        <v>0</v>
      </c>
      <c r="C24" s="356">
        <v>0</v>
      </c>
      <c r="D24" s="355">
        <v>0</v>
      </c>
      <c r="E24" s="354">
        <v>10</v>
      </c>
      <c r="F24" s="356">
        <v>0</v>
      </c>
      <c r="G24" s="355">
        <v>0</v>
      </c>
      <c r="H24" s="354">
        <v>0</v>
      </c>
      <c r="I24" s="137">
        <v>10</v>
      </c>
      <c r="J24" s="120">
        <v>0</v>
      </c>
      <c r="K24" s="120">
        <v>0</v>
      </c>
      <c r="L24" s="120">
        <v>0</v>
      </c>
      <c r="M24" s="120">
        <v>0</v>
      </c>
      <c r="N24" s="119">
        <v>0</v>
      </c>
      <c r="O24" s="118">
        <v>10</v>
      </c>
      <c r="P24" s="117">
        <v>0</v>
      </c>
      <c r="Q24" s="136">
        <v>10</v>
      </c>
      <c r="R24" s="40">
        <v>0</v>
      </c>
      <c r="S24" s="39">
        <v>0</v>
      </c>
      <c r="T24" s="47">
        <v>10</v>
      </c>
    </row>
    <row r="25" spans="1:22" x14ac:dyDescent="0.25">
      <c r="A25" s="124" t="s">
        <v>44</v>
      </c>
      <c r="B25" s="120">
        <v>4</v>
      </c>
      <c r="C25" s="356">
        <v>0</v>
      </c>
      <c r="D25" s="355">
        <v>0</v>
      </c>
      <c r="E25" s="354">
        <v>9</v>
      </c>
      <c r="F25" s="356">
        <v>0</v>
      </c>
      <c r="G25" s="355">
        <v>0</v>
      </c>
      <c r="H25" s="354">
        <v>0</v>
      </c>
      <c r="I25" s="137">
        <v>13</v>
      </c>
      <c r="J25" s="120">
        <v>0</v>
      </c>
      <c r="K25" s="120">
        <v>0</v>
      </c>
      <c r="L25" s="120">
        <v>0</v>
      </c>
      <c r="M25" s="120">
        <v>0</v>
      </c>
      <c r="N25" s="119">
        <v>0</v>
      </c>
      <c r="O25" s="118">
        <v>13</v>
      </c>
      <c r="P25" s="117">
        <v>5</v>
      </c>
      <c r="Q25" s="136">
        <v>13</v>
      </c>
      <c r="R25" s="40">
        <v>0</v>
      </c>
      <c r="S25" s="39">
        <v>0</v>
      </c>
      <c r="T25" s="47">
        <v>13</v>
      </c>
    </row>
    <row r="26" spans="1:22" x14ac:dyDescent="0.25">
      <c r="A26" s="138" t="s">
        <v>43</v>
      </c>
      <c r="B26" s="120">
        <v>0</v>
      </c>
      <c r="C26" s="356">
        <v>0</v>
      </c>
      <c r="D26" s="355">
        <v>0</v>
      </c>
      <c r="E26" s="354">
        <v>0</v>
      </c>
      <c r="F26" s="356">
        <v>0</v>
      </c>
      <c r="G26" s="355">
        <v>0</v>
      </c>
      <c r="H26" s="354">
        <v>0</v>
      </c>
      <c r="I26" s="137">
        <v>0</v>
      </c>
      <c r="J26" s="120">
        <v>0</v>
      </c>
      <c r="K26" s="120">
        <v>0</v>
      </c>
      <c r="L26" s="120">
        <v>0</v>
      </c>
      <c r="M26" s="120">
        <v>0</v>
      </c>
      <c r="N26" s="119">
        <v>0</v>
      </c>
      <c r="O26" s="118">
        <v>0</v>
      </c>
      <c r="P26" s="117">
        <v>0</v>
      </c>
      <c r="Q26" s="136">
        <v>0</v>
      </c>
      <c r="R26" s="40">
        <v>0</v>
      </c>
      <c r="S26" s="39">
        <v>0</v>
      </c>
      <c r="T26" s="47">
        <v>0</v>
      </c>
    </row>
    <row r="27" spans="1:22" x14ac:dyDescent="0.25">
      <c r="A27" s="138" t="s">
        <v>42</v>
      </c>
      <c r="B27" s="120">
        <v>31</v>
      </c>
      <c r="C27" s="356">
        <v>16</v>
      </c>
      <c r="D27" s="355">
        <v>0</v>
      </c>
      <c r="E27" s="354">
        <v>59</v>
      </c>
      <c r="F27" s="356">
        <v>0</v>
      </c>
      <c r="G27" s="355">
        <v>0</v>
      </c>
      <c r="H27" s="354">
        <v>0</v>
      </c>
      <c r="I27" s="137">
        <v>106</v>
      </c>
      <c r="J27" s="120">
        <v>0</v>
      </c>
      <c r="K27" s="120">
        <v>0</v>
      </c>
      <c r="L27" s="120">
        <v>0</v>
      </c>
      <c r="M27" s="120">
        <v>0</v>
      </c>
      <c r="N27" s="119">
        <v>0</v>
      </c>
      <c r="O27" s="118">
        <v>106</v>
      </c>
      <c r="P27" s="117">
        <v>13</v>
      </c>
      <c r="Q27" s="136">
        <v>19</v>
      </c>
      <c r="R27" s="40">
        <v>82</v>
      </c>
      <c r="S27" s="39">
        <v>5</v>
      </c>
      <c r="T27" s="47">
        <v>106</v>
      </c>
    </row>
    <row r="28" spans="1:22" x14ac:dyDescent="0.25">
      <c r="A28" s="138" t="s">
        <v>41</v>
      </c>
      <c r="B28" s="120">
        <v>10</v>
      </c>
      <c r="C28" s="356">
        <v>0</v>
      </c>
      <c r="D28" s="355">
        <v>0</v>
      </c>
      <c r="E28" s="354">
        <v>30</v>
      </c>
      <c r="F28" s="356">
        <v>0</v>
      </c>
      <c r="G28" s="355">
        <v>0</v>
      </c>
      <c r="H28" s="354">
        <v>0</v>
      </c>
      <c r="I28" s="137">
        <v>40</v>
      </c>
      <c r="J28" s="120">
        <v>0</v>
      </c>
      <c r="K28" s="120">
        <v>0</v>
      </c>
      <c r="L28" s="120">
        <v>0</v>
      </c>
      <c r="M28" s="120">
        <v>0</v>
      </c>
      <c r="N28" s="119">
        <v>0</v>
      </c>
      <c r="O28" s="118">
        <v>40</v>
      </c>
      <c r="P28" s="117">
        <v>10</v>
      </c>
      <c r="Q28" s="136">
        <v>24</v>
      </c>
      <c r="R28" s="40">
        <v>0</v>
      </c>
      <c r="S28" s="39">
        <v>0</v>
      </c>
      <c r="T28" s="47">
        <v>24</v>
      </c>
    </row>
    <row r="29" spans="1:22" x14ac:dyDescent="0.25">
      <c r="A29" s="138" t="s">
        <v>40</v>
      </c>
      <c r="B29" s="120">
        <v>0</v>
      </c>
      <c r="C29" s="356">
        <v>0</v>
      </c>
      <c r="D29" s="355">
        <v>0</v>
      </c>
      <c r="E29" s="354">
        <v>1</v>
      </c>
      <c r="F29" s="356">
        <v>0</v>
      </c>
      <c r="G29" s="355">
        <v>0</v>
      </c>
      <c r="H29" s="354">
        <v>0</v>
      </c>
      <c r="I29" s="137">
        <v>1</v>
      </c>
      <c r="J29" s="120">
        <v>0</v>
      </c>
      <c r="K29" s="120">
        <v>0</v>
      </c>
      <c r="L29" s="120">
        <v>0</v>
      </c>
      <c r="M29" s="120">
        <v>0</v>
      </c>
      <c r="N29" s="119">
        <v>0</v>
      </c>
      <c r="O29" s="118">
        <v>1</v>
      </c>
      <c r="P29" s="117">
        <v>1</v>
      </c>
      <c r="Q29" s="136">
        <v>1</v>
      </c>
      <c r="R29" s="40">
        <v>0</v>
      </c>
      <c r="S29" s="39">
        <v>0</v>
      </c>
      <c r="T29" s="47">
        <v>1</v>
      </c>
    </row>
    <row r="30" spans="1:22" x14ac:dyDescent="0.25">
      <c r="A30" s="138" t="s">
        <v>39</v>
      </c>
      <c r="B30" s="120">
        <v>66</v>
      </c>
      <c r="C30" s="356">
        <v>80</v>
      </c>
      <c r="D30" s="355">
        <v>0</v>
      </c>
      <c r="E30" s="354">
        <v>0</v>
      </c>
      <c r="F30" s="356">
        <v>0</v>
      </c>
      <c r="G30" s="355">
        <v>0</v>
      </c>
      <c r="H30" s="354">
        <v>0</v>
      </c>
      <c r="I30" s="137">
        <v>146</v>
      </c>
      <c r="J30" s="120">
        <v>0</v>
      </c>
      <c r="K30" s="120">
        <v>0</v>
      </c>
      <c r="L30" s="120">
        <v>0</v>
      </c>
      <c r="M30" s="120">
        <v>0</v>
      </c>
      <c r="N30" s="119">
        <v>0</v>
      </c>
      <c r="O30" s="118">
        <v>146</v>
      </c>
      <c r="P30" s="117">
        <v>66</v>
      </c>
      <c r="Q30" s="136">
        <v>0</v>
      </c>
      <c r="R30" s="40">
        <v>146</v>
      </c>
      <c r="S30" s="39">
        <v>0</v>
      </c>
      <c r="T30" s="47">
        <v>146</v>
      </c>
    </row>
    <row r="31" spans="1:22" x14ac:dyDescent="0.25">
      <c r="A31" s="138" t="s">
        <v>38</v>
      </c>
      <c r="B31" s="120">
        <v>0</v>
      </c>
      <c r="C31" s="356">
        <v>0</v>
      </c>
      <c r="D31" s="355">
        <v>0</v>
      </c>
      <c r="E31" s="354">
        <v>0</v>
      </c>
      <c r="F31" s="356">
        <v>0</v>
      </c>
      <c r="G31" s="355">
        <v>0</v>
      </c>
      <c r="H31" s="354">
        <v>0</v>
      </c>
      <c r="I31" s="137">
        <v>0</v>
      </c>
      <c r="J31" s="120">
        <v>0</v>
      </c>
      <c r="K31" s="120">
        <v>0</v>
      </c>
      <c r="L31" s="120">
        <v>0</v>
      </c>
      <c r="M31" s="120">
        <v>0</v>
      </c>
      <c r="N31" s="119">
        <v>0</v>
      </c>
      <c r="O31" s="118">
        <v>0</v>
      </c>
      <c r="P31" s="117">
        <v>0</v>
      </c>
      <c r="Q31" s="136">
        <v>0</v>
      </c>
      <c r="R31" s="40">
        <v>0</v>
      </c>
      <c r="S31" s="39">
        <v>0</v>
      </c>
      <c r="T31" s="47">
        <v>0</v>
      </c>
    </row>
    <row r="32" spans="1:22" x14ac:dyDescent="0.25">
      <c r="A32" s="134" t="s">
        <v>37</v>
      </c>
      <c r="B32" s="131">
        <v>373</v>
      </c>
      <c r="C32" s="359">
        <v>0</v>
      </c>
      <c r="D32" s="358">
        <v>0</v>
      </c>
      <c r="E32" s="357">
        <v>143</v>
      </c>
      <c r="F32" s="359">
        <v>0</v>
      </c>
      <c r="G32" s="358">
        <v>0</v>
      </c>
      <c r="H32" s="357">
        <v>0</v>
      </c>
      <c r="I32" s="125">
        <v>516</v>
      </c>
      <c r="J32" s="131">
        <v>0</v>
      </c>
      <c r="K32" s="131">
        <v>0</v>
      </c>
      <c r="L32" s="131">
        <v>0</v>
      </c>
      <c r="M32" s="131">
        <v>0</v>
      </c>
      <c r="N32" s="130">
        <v>0</v>
      </c>
      <c r="O32" s="130">
        <v>516</v>
      </c>
      <c r="P32" s="129">
        <v>6</v>
      </c>
      <c r="Q32" s="128">
        <v>466</v>
      </c>
      <c r="R32" s="127">
        <v>46</v>
      </c>
      <c r="S32" s="332">
        <v>0</v>
      </c>
      <c r="T32" s="125">
        <v>512</v>
      </c>
    </row>
    <row r="33" spans="1:20" ht="15.75" thickBot="1" x14ac:dyDescent="0.3">
      <c r="A33" s="250" t="s">
        <v>36</v>
      </c>
      <c r="B33" s="120">
        <v>3</v>
      </c>
      <c r="C33" s="356">
        <v>0</v>
      </c>
      <c r="D33" s="355">
        <v>0</v>
      </c>
      <c r="E33" s="354">
        <v>43</v>
      </c>
      <c r="F33" s="356">
        <v>0</v>
      </c>
      <c r="G33" s="355">
        <v>0</v>
      </c>
      <c r="H33" s="354">
        <v>0</v>
      </c>
      <c r="I33" s="121">
        <v>46</v>
      </c>
      <c r="J33" s="120">
        <v>0</v>
      </c>
      <c r="K33" s="120">
        <v>0</v>
      </c>
      <c r="L33" s="120">
        <v>0</v>
      </c>
      <c r="M33" s="120">
        <v>0</v>
      </c>
      <c r="N33" s="119">
        <v>0</v>
      </c>
      <c r="O33" s="118">
        <v>46</v>
      </c>
      <c r="P33" s="117">
        <v>3</v>
      </c>
      <c r="Q33" s="116">
        <v>43</v>
      </c>
      <c r="R33" s="115">
        <v>0</v>
      </c>
      <c r="S33" s="149">
        <v>0</v>
      </c>
      <c r="T33" s="113">
        <v>43</v>
      </c>
    </row>
    <row r="34" spans="1:20" customFormat="1" ht="15.75" thickBot="1" x14ac:dyDescent="0.3">
      <c r="A34" s="112" t="s">
        <v>35</v>
      </c>
      <c r="B34" s="107">
        <v>495</v>
      </c>
      <c r="C34" s="353">
        <v>96</v>
      </c>
      <c r="D34" s="352">
        <v>0</v>
      </c>
      <c r="E34" s="351">
        <v>568</v>
      </c>
      <c r="F34" s="353">
        <v>0</v>
      </c>
      <c r="G34" s="352">
        <v>0</v>
      </c>
      <c r="H34" s="351">
        <v>0</v>
      </c>
      <c r="I34" s="102">
        <v>1158</v>
      </c>
      <c r="J34" s="107">
        <v>0</v>
      </c>
      <c r="K34" s="107">
        <v>0</v>
      </c>
      <c r="L34" s="107">
        <v>0</v>
      </c>
      <c r="M34" s="107">
        <v>0</v>
      </c>
      <c r="N34" s="109">
        <v>0</v>
      </c>
      <c r="O34" s="108">
        <v>1158</v>
      </c>
      <c r="P34" s="107">
        <v>104</v>
      </c>
      <c r="Q34" s="54">
        <v>782</v>
      </c>
      <c r="R34" s="54">
        <v>345</v>
      </c>
      <c r="S34" s="53">
        <v>5</v>
      </c>
      <c r="T34" s="52">
        <v>1132</v>
      </c>
    </row>
    <row r="35" spans="1:20" customFormat="1" ht="15.75" thickBot="1" x14ac:dyDescent="0.3">
      <c r="A35" s="106" t="s">
        <v>1</v>
      </c>
      <c r="B35" s="100">
        <v>12816</v>
      </c>
      <c r="C35" s="105">
        <v>1360</v>
      </c>
      <c r="D35" s="350">
        <v>117</v>
      </c>
      <c r="E35" s="100">
        <v>29712</v>
      </c>
      <c r="F35" s="103">
        <v>1252</v>
      </c>
      <c r="G35" s="349">
        <v>378</v>
      </c>
      <c r="H35" s="100">
        <v>1345</v>
      </c>
      <c r="I35" s="102">
        <v>46485</v>
      </c>
      <c r="J35" s="100">
        <v>508</v>
      </c>
      <c r="K35" s="100">
        <v>0</v>
      </c>
      <c r="L35" s="100">
        <v>0</v>
      </c>
      <c r="M35" s="100">
        <v>45</v>
      </c>
      <c r="N35" s="102">
        <v>553</v>
      </c>
      <c r="O35" s="101">
        <v>47038</v>
      </c>
      <c r="P35" s="100">
        <v>8386</v>
      </c>
      <c r="Q35" s="99">
        <v>39290</v>
      </c>
      <c r="R35" s="99">
        <v>2597</v>
      </c>
      <c r="S35" s="98">
        <v>1602</v>
      </c>
      <c r="T35" s="97">
        <v>43489</v>
      </c>
    </row>
    <row r="36" spans="1:20" x14ac:dyDescent="0.25">
      <c r="A36" s="239"/>
      <c r="B36" s="95"/>
      <c r="C36" s="95"/>
      <c r="D36" s="237"/>
      <c r="E36" s="95"/>
      <c r="F36" s="95"/>
      <c r="G36" s="237"/>
      <c r="H36" s="95"/>
      <c r="I36" s="96"/>
      <c r="J36" s="95"/>
      <c r="K36" s="95"/>
      <c r="L36" s="95"/>
      <c r="M36" s="95"/>
      <c r="N36" s="95"/>
      <c r="O36" s="95"/>
      <c r="P36" s="95"/>
      <c r="Q36" s="237"/>
      <c r="R36" s="237"/>
      <c r="S36" s="237"/>
      <c r="T36" s="237"/>
    </row>
    <row r="37" spans="1:20" customFormat="1" ht="14.25" customHeight="1" thickBot="1" x14ac:dyDescent="0.3">
      <c r="A37" s="1"/>
      <c r="B37" s="1"/>
      <c r="C37" s="1"/>
      <c r="D37" s="2"/>
      <c r="E37" s="1"/>
      <c r="F37" s="1"/>
      <c r="G37" s="2"/>
      <c r="H37" s="1"/>
      <c r="I37" s="1"/>
      <c r="J37" s="1"/>
      <c r="K37" s="1"/>
      <c r="L37" s="1"/>
      <c r="M37" s="1"/>
      <c r="N37" s="1"/>
      <c r="O37" s="1"/>
      <c r="Q37" s="191"/>
      <c r="R37" s="191"/>
      <c r="S37" s="191"/>
      <c r="T37" s="191"/>
    </row>
    <row r="38" spans="1:20" customFormat="1" ht="15.75" thickBot="1" x14ac:dyDescent="0.3">
      <c r="A38" s="431" t="s">
        <v>61</v>
      </c>
      <c r="B38" s="432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32"/>
      <c r="Q38" s="432"/>
      <c r="R38" s="432"/>
      <c r="S38" s="432"/>
      <c r="T38" s="433"/>
    </row>
    <row r="39" spans="1:20" customFormat="1" ht="15.75" customHeight="1" thickBot="1" x14ac:dyDescent="0.3">
      <c r="A39" s="420" t="s">
        <v>33</v>
      </c>
      <c r="B39" s="434" t="s">
        <v>32</v>
      </c>
      <c r="C39" s="435"/>
      <c r="D39" s="435"/>
      <c r="E39" s="435"/>
      <c r="F39" s="435"/>
      <c r="G39" s="435"/>
      <c r="H39" s="435"/>
      <c r="I39" s="436"/>
      <c r="J39" s="437" t="s">
        <v>31</v>
      </c>
      <c r="K39" s="438"/>
      <c r="L39" s="438"/>
      <c r="M39" s="438"/>
      <c r="N39" s="439"/>
      <c r="O39" s="440" t="s">
        <v>20</v>
      </c>
      <c r="P39" s="441"/>
      <c r="Q39" s="441"/>
      <c r="R39" s="441"/>
      <c r="S39" s="441"/>
      <c r="T39" s="442"/>
    </row>
    <row r="40" spans="1:20" customFormat="1" ht="15" customHeight="1" thickBot="1" x14ac:dyDescent="0.3">
      <c r="A40" s="424"/>
      <c r="B40" s="418" t="s">
        <v>30</v>
      </c>
      <c r="C40" s="446"/>
      <c r="D40" s="419"/>
      <c r="E40" s="456" t="s">
        <v>29</v>
      </c>
      <c r="F40" s="457"/>
      <c r="G40" s="458"/>
      <c r="H40" s="420" t="s">
        <v>28</v>
      </c>
      <c r="I40" s="425" t="s">
        <v>27</v>
      </c>
      <c r="J40" s="418" t="s">
        <v>26</v>
      </c>
      <c r="K40" s="419"/>
      <c r="L40" s="420" t="s">
        <v>25</v>
      </c>
      <c r="M40" s="420" t="s">
        <v>24</v>
      </c>
      <c r="N40" s="425" t="s">
        <v>23</v>
      </c>
      <c r="O40" s="443"/>
      <c r="P40" s="444"/>
      <c r="Q40" s="444"/>
      <c r="R40" s="444"/>
      <c r="S40" s="444"/>
      <c r="T40" s="445"/>
    </row>
    <row r="41" spans="1:20" customFormat="1" ht="15.75" thickBot="1" x14ac:dyDescent="0.3">
      <c r="A41" s="454"/>
      <c r="B41" s="450" t="s">
        <v>21</v>
      </c>
      <c r="C41" s="459" t="s">
        <v>17</v>
      </c>
      <c r="D41" s="460"/>
      <c r="E41" s="461" t="s">
        <v>22</v>
      </c>
      <c r="F41" s="459" t="s">
        <v>15</v>
      </c>
      <c r="G41" s="460"/>
      <c r="H41" s="424"/>
      <c r="I41" s="426"/>
      <c r="J41" s="422" t="s">
        <v>21</v>
      </c>
      <c r="K41" s="420" t="s">
        <v>17</v>
      </c>
      <c r="L41" s="424"/>
      <c r="M41" s="424"/>
      <c r="N41" s="426"/>
      <c r="O41" s="452" t="s">
        <v>20</v>
      </c>
      <c r="P41" s="420" t="s">
        <v>19</v>
      </c>
      <c r="Q41" s="428" t="s">
        <v>18</v>
      </c>
      <c r="R41" s="429"/>
      <c r="S41" s="429"/>
      <c r="T41" s="430"/>
    </row>
    <row r="42" spans="1:20" customFormat="1" ht="72" thickBot="1" x14ac:dyDescent="0.3">
      <c r="A42" s="455"/>
      <c r="B42" s="451"/>
      <c r="C42" s="416" t="s">
        <v>17</v>
      </c>
      <c r="D42" s="186" t="s">
        <v>16</v>
      </c>
      <c r="E42" s="462"/>
      <c r="F42" s="416" t="s">
        <v>15</v>
      </c>
      <c r="G42" s="186" t="s">
        <v>14</v>
      </c>
      <c r="H42" s="421"/>
      <c r="I42" s="427"/>
      <c r="J42" s="423"/>
      <c r="K42" s="421"/>
      <c r="L42" s="421"/>
      <c r="M42" s="421"/>
      <c r="N42" s="427"/>
      <c r="O42" s="453"/>
      <c r="P42" s="424"/>
      <c r="Q42" s="185" t="s">
        <v>13</v>
      </c>
      <c r="R42" s="184" t="s">
        <v>12</v>
      </c>
      <c r="S42" s="183" t="s">
        <v>11</v>
      </c>
      <c r="T42" s="182" t="s">
        <v>10</v>
      </c>
    </row>
    <row r="43" spans="1:20" customFormat="1" x14ac:dyDescent="0.25">
      <c r="A43" s="236" t="s">
        <v>60</v>
      </c>
      <c r="B43" s="348">
        <v>6183</v>
      </c>
      <c r="C43" s="81">
        <v>644</v>
      </c>
      <c r="D43" s="85">
        <v>43</v>
      </c>
      <c r="E43" s="346">
        <v>2330</v>
      </c>
      <c r="F43" s="346">
        <v>65</v>
      </c>
      <c r="G43" s="48">
        <v>65</v>
      </c>
      <c r="H43" s="344">
        <v>770</v>
      </c>
      <c r="I43" s="137">
        <v>9991</v>
      </c>
      <c r="J43" s="147">
        <v>137</v>
      </c>
      <c r="K43" s="347">
        <v>0</v>
      </c>
      <c r="L43" s="346">
        <v>0</v>
      </c>
      <c r="M43" s="344">
        <v>0</v>
      </c>
      <c r="N43" s="137">
        <v>137</v>
      </c>
      <c r="O43" s="165">
        <v>10128</v>
      </c>
      <c r="P43" s="142">
        <v>4596</v>
      </c>
      <c r="Q43" s="136">
        <v>8589</v>
      </c>
      <c r="R43" s="40">
        <v>375</v>
      </c>
      <c r="S43" s="39">
        <v>1118</v>
      </c>
      <c r="T43" s="345">
        <v>10082</v>
      </c>
    </row>
    <row r="44" spans="1:20" customFormat="1" ht="15.75" thickBot="1" x14ac:dyDescent="0.3">
      <c r="A44" s="138" t="s">
        <v>59</v>
      </c>
      <c r="B44" s="123">
        <v>6138</v>
      </c>
      <c r="C44" s="44">
        <v>620</v>
      </c>
      <c r="D44" s="32">
        <v>74</v>
      </c>
      <c r="E44" s="44">
        <v>26815</v>
      </c>
      <c r="F44" s="44">
        <v>1187</v>
      </c>
      <c r="G44" s="48">
        <v>313</v>
      </c>
      <c r="H44" s="344">
        <v>575</v>
      </c>
      <c r="I44" s="121">
        <v>35335</v>
      </c>
      <c r="J44" s="24">
        <v>371</v>
      </c>
      <c r="K44" s="45">
        <v>0</v>
      </c>
      <c r="L44" s="44">
        <v>0</v>
      </c>
      <c r="M44" s="344">
        <v>45</v>
      </c>
      <c r="N44" s="137">
        <v>416</v>
      </c>
      <c r="O44" s="165">
        <v>35751</v>
      </c>
      <c r="P44" s="343">
        <v>3686</v>
      </c>
      <c r="Q44" s="116">
        <v>29919</v>
      </c>
      <c r="R44" s="115">
        <v>1877</v>
      </c>
      <c r="S44" s="149">
        <v>479</v>
      </c>
      <c r="T44" s="16">
        <v>32275</v>
      </c>
    </row>
    <row r="45" spans="1:20" customFormat="1" ht="15.75" thickBot="1" x14ac:dyDescent="0.3">
      <c r="A45" s="106" t="s">
        <v>51</v>
      </c>
      <c r="B45" s="105">
        <v>12321</v>
      </c>
      <c r="C45" s="105">
        <v>1264</v>
      </c>
      <c r="D45" s="54">
        <v>117</v>
      </c>
      <c r="E45" s="105">
        <v>29145</v>
      </c>
      <c r="F45" s="105">
        <v>1252</v>
      </c>
      <c r="G45" s="54">
        <v>378</v>
      </c>
      <c r="H45" s="103">
        <v>1345</v>
      </c>
      <c r="I45" s="102">
        <v>45326</v>
      </c>
      <c r="J45" s="100">
        <v>508</v>
      </c>
      <c r="K45" s="105">
        <v>0</v>
      </c>
      <c r="L45" s="105">
        <v>0</v>
      </c>
      <c r="M45" s="105">
        <v>45</v>
      </c>
      <c r="N45" s="102">
        <v>553</v>
      </c>
      <c r="O45" s="101">
        <v>45879</v>
      </c>
      <c r="P45" s="103">
        <v>8282</v>
      </c>
      <c r="Q45" s="342">
        <v>38508</v>
      </c>
      <c r="R45" s="342">
        <v>2252</v>
      </c>
      <c r="S45" s="341">
        <v>1597</v>
      </c>
      <c r="T45" s="110">
        <v>42357</v>
      </c>
    </row>
    <row r="46" spans="1:20" customFormat="1" ht="15.75" thickBot="1" x14ac:dyDescent="0.3">
      <c r="A46" s="106" t="s">
        <v>35</v>
      </c>
      <c r="B46" s="337">
        <v>495</v>
      </c>
      <c r="C46" s="337">
        <v>96</v>
      </c>
      <c r="D46" s="99">
        <v>0</v>
      </c>
      <c r="E46" s="337">
        <v>568</v>
      </c>
      <c r="F46" s="337">
        <v>0</v>
      </c>
      <c r="G46" s="99">
        <v>0</v>
      </c>
      <c r="H46" s="337">
        <v>0</v>
      </c>
      <c r="I46" s="102">
        <v>1158</v>
      </c>
      <c r="J46" s="100">
        <v>0</v>
      </c>
      <c r="K46" s="337">
        <v>0</v>
      </c>
      <c r="L46" s="337">
        <v>0</v>
      </c>
      <c r="M46" s="337">
        <v>0</v>
      </c>
      <c r="N46" s="340">
        <v>0</v>
      </c>
      <c r="O46" s="339">
        <v>1158</v>
      </c>
      <c r="P46" s="338">
        <v>104</v>
      </c>
      <c r="Q46" s="54">
        <v>782</v>
      </c>
      <c r="R46" s="54">
        <v>345</v>
      </c>
      <c r="S46" s="53">
        <v>5</v>
      </c>
      <c r="T46" s="52">
        <v>1132</v>
      </c>
    </row>
    <row r="47" spans="1:20" customFormat="1" ht="15.75" thickBot="1" x14ac:dyDescent="0.3">
      <c r="A47" s="201" t="s">
        <v>1</v>
      </c>
      <c r="B47" s="337">
        <v>12816</v>
      </c>
      <c r="C47" s="337">
        <v>1360</v>
      </c>
      <c r="D47" s="99">
        <v>117</v>
      </c>
      <c r="E47" s="337">
        <v>29712</v>
      </c>
      <c r="F47" s="337">
        <v>1252</v>
      </c>
      <c r="G47" s="99">
        <v>378</v>
      </c>
      <c r="H47" s="338">
        <v>1345</v>
      </c>
      <c r="I47" s="102">
        <v>46485</v>
      </c>
      <c r="J47" s="100">
        <v>508</v>
      </c>
      <c r="K47" s="337">
        <v>0</v>
      </c>
      <c r="L47" s="337">
        <v>0</v>
      </c>
      <c r="M47" s="337">
        <v>45</v>
      </c>
      <c r="N47" s="336">
        <v>553</v>
      </c>
      <c r="O47" s="335">
        <v>47038</v>
      </c>
      <c r="P47" s="103">
        <v>8386</v>
      </c>
      <c r="Q47" s="99">
        <v>39290</v>
      </c>
      <c r="R47" s="99">
        <v>2597</v>
      </c>
      <c r="S47" s="98">
        <v>1602</v>
      </c>
      <c r="T47" s="97">
        <v>43489</v>
      </c>
    </row>
    <row r="48" spans="1:20" customFormat="1" x14ac:dyDescent="0.25">
      <c r="A48" s="1"/>
      <c r="B48" s="1"/>
      <c r="C48" s="1"/>
      <c r="D48" s="2"/>
      <c r="E48" s="1"/>
      <c r="F48" s="1"/>
      <c r="G48" s="2"/>
      <c r="H48" s="1"/>
      <c r="I48" s="1"/>
      <c r="J48" s="1"/>
      <c r="K48" s="1"/>
      <c r="L48" s="1"/>
      <c r="M48" s="1"/>
      <c r="N48" s="1"/>
      <c r="O48" s="1"/>
      <c r="Q48" s="191"/>
      <c r="R48" s="191"/>
      <c r="S48" s="191"/>
      <c r="T48" s="191"/>
    </row>
    <row r="49" spans="1:20" customFormat="1" x14ac:dyDescent="0.25">
      <c r="A49" s="1"/>
      <c r="B49" s="1"/>
      <c r="C49" s="1"/>
      <c r="D49" s="2"/>
      <c r="E49" s="1"/>
      <c r="F49" s="1"/>
      <c r="G49" s="2"/>
      <c r="H49" s="1"/>
      <c r="I49" s="1"/>
      <c r="J49" s="1"/>
      <c r="K49" s="1"/>
      <c r="L49" s="1"/>
      <c r="M49" s="1"/>
      <c r="N49" s="1"/>
      <c r="O49" s="1"/>
      <c r="Q49" s="191"/>
      <c r="R49" s="191"/>
      <c r="S49" s="191"/>
      <c r="T49" s="191"/>
    </row>
    <row r="50" spans="1:20" x14ac:dyDescent="0.25">
      <c r="P50"/>
    </row>
    <row r="51" spans="1:20" ht="15.75" thickBot="1" x14ac:dyDescent="0.3">
      <c r="P51"/>
    </row>
    <row r="52" spans="1:20" ht="15.75" thickBot="1" x14ac:dyDescent="0.3">
      <c r="A52" s="431" t="s">
        <v>34</v>
      </c>
      <c r="B52" s="432"/>
      <c r="C52" s="432"/>
      <c r="D52" s="432"/>
      <c r="E52" s="432"/>
      <c r="F52" s="432"/>
      <c r="G52" s="432"/>
      <c r="H52" s="432"/>
      <c r="I52" s="432"/>
      <c r="J52" s="432"/>
      <c r="K52" s="432"/>
      <c r="L52" s="432"/>
      <c r="M52" s="432"/>
      <c r="N52" s="432"/>
      <c r="O52" s="432"/>
      <c r="P52" s="432"/>
      <c r="Q52" s="432"/>
      <c r="R52" s="432"/>
      <c r="S52" s="432"/>
      <c r="T52" s="433"/>
    </row>
    <row r="53" spans="1:20" ht="16.5" customHeight="1" thickBot="1" x14ac:dyDescent="0.3">
      <c r="A53" s="420" t="s">
        <v>33</v>
      </c>
      <c r="B53" s="434" t="s">
        <v>32</v>
      </c>
      <c r="C53" s="435"/>
      <c r="D53" s="435"/>
      <c r="E53" s="435"/>
      <c r="F53" s="435"/>
      <c r="G53" s="435"/>
      <c r="H53" s="435"/>
      <c r="I53" s="436"/>
      <c r="J53" s="437" t="s">
        <v>31</v>
      </c>
      <c r="K53" s="438"/>
      <c r="L53" s="438"/>
      <c r="M53" s="438"/>
      <c r="N53" s="439"/>
      <c r="O53" s="440" t="s">
        <v>20</v>
      </c>
      <c r="P53" s="441"/>
      <c r="Q53" s="441"/>
      <c r="R53" s="441"/>
      <c r="S53" s="441"/>
      <c r="T53" s="442"/>
    </row>
    <row r="54" spans="1:20" ht="36.75" customHeight="1" thickBot="1" x14ac:dyDescent="0.3">
      <c r="A54" s="424"/>
      <c r="B54" s="418" t="s">
        <v>30</v>
      </c>
      <c r="C54" s="446"/>
      <c r="D54" s="419"/>
      <c r="E54" s="456" t="s">
        <v>29</v>
      </c>
      <c r="F54" s="457"/>
      <c r="G54" s="458"/>
      <c r="H54" s="420" t="s">
        <v>28</v>
      </c>
      <c r="I54" s="425" t="s">
        <v>27</v>
      </c>
      <c r="J54" s="418" t="s">
        <v>26</v>
      </c>
      <c r="K54" s="419"/>
      <c r="L54" s="420" t="s">
        <v>25</v>
      </c>
      <c r="M54" s="420" t="s">
        <v>24</v>
      </c>
      <c r="N54" s="425" t="s">
        <v>23</v>
      </c>
      <c r="O54" s="443"/>
      <c r="P54" s="444"/>
      <c r="Q54" s="444"/>
      <c r="R54" s="444"/>
      <c r="S54" s="444"/>
      <c r="T54" s="445"/>
    </row>
    <row r="55" spans="1:20" ht="15.75" customHeight="1" thickBot="1" x14ac:dyDescent="0.3">
      <c r="A55" s="454"/>
      <c r="B55" s="450" t="s">
        <v>21</v>
      </c>
      <c r="C55" s="459" t="s">
        <v>17</v>
      </c>
      <c r="D55" s="460"/>
      <c r="E55" s="461" t="s">
        <v>22</v>
      </c>
      <c r="F55" s="459" t="s">
        <v>15</v>
      </c>
      <c r="G55" s="460"/>
      <c r="H55" s="424"/>
      <c r="I55" s="426"/>
      <c r="J55" s="422" t="s">
        <v>21</v>
      </c>
      <c r="K55" s="420" t="s">
        <v>17</v>
      </c>
      <c r="L55" s="424"/>
      <c r="M55" s="424"/>
      <c r="N55" s="426"/>
      <c r="O55" s="452" t="s">
        <v>20</v>
      </c>
      <c r="P55" s="420" t="s">
        <v>19</v>
      </c>
      <c r="Q55" s="428" t="s">
        <v>18</v>
      </c>
      <c r="R55" s="429"/>
      <c r="S55" s="429"/>
      <c r="T55" s="430"/>
    </row>
    <row r="56" spans="1:20" ht="72" thickBot="1" x14ac:dyDescent="0.3">
      <c r="A56" s="455"/>
      <c r="B56" s="451"/>
      <c r="C56" s="416" t="s">
        <v>17</v>
      </c>
      <c r="D56" s="186" t="s">
        <v>16</v>
      </c>
      <c r="E56" s="462"/>
      <c r="F56" s="416" t="s">
        <v>15</v>
      </c>
      <c r="G56" s="186" t="s">
        <v>14</v>
      </c>
      <c r="H56" s="421"/>
      <c r="I56" s="427"/>
      <c r="J56" s="423"/>
      <c r="K56" s="421"/>
      <c r="L56" s="421"/>
      <c r="M56" s="421"/>
      <c r="N56" s="427"/>
      <c r="O56" s="453"/>
      <c r="P56" s="421"/>
      <c r="Q56" s="185" t="s">
        <v>13</v>
      </c>
      <c r="R56" s="184" t="s">
        <v>12</v>
      </c>
      <c r="S56" s="183" t="s">
        <v>11</v>
      </c>
      <c r="T56" s="182" t="s">
        <v>10</v>
      </c>
    </row>
    <row r="57" spans="1:20" x14ac:dyDescent="0.25">
      <c r="A57" s="290" t="s">
        <v>58</v>
      </c>
      <c r="B57" s="152">
        <v>1597</v>
      </c>
      <c r="C57" s="180">
        <v>3768</v>
      </c>
      <c r="D57" s="166">
        <v>20</v>
      </c>
      <c r="E57" s="152">
        <v>11556</v>
      </c>
      <c r="F57" s="180">
        <v>1410</v>
      </c>
      <c r="G57" s="166">
        <v>187</v>
      </c>
      <c r="H57" s="152">
        <v>25</v>
      </c>
      <c r="I57" s="137">
        <v>18356</v>
      </c>
      <c r="J57" s="152">
        <v>2638</v>
      </c>
      <c r="K57" s="152">
        <v>1707</v>
      </c>
      <c r="L57" s="152">
        <v>203</v>
      </c>
      <c r="M57" s="152">
        <v>0</v>
      </c>
      <c r="N57" s="137">
        <v>4549</v>
      </c>
      <c r="O57" s="165">
        <v>22905</v>
      </c>
      <c r="P57" s="179">
        <v>6821</v>
      </c>
      <c r="Q57" s="141">
        <v>9346</v>
      </c>
      <c r="R57" s="140">
        <v>9715</v>
      </c>
      <c r="S57" s="178">
        <v>3384</v>
      </c>
      <c r="T57" s="47">
        <v>22444</v>
      </c>
    </row>
    <row r="58" spans="1:20" x14ac:dyDescent="0.25">
      <c r="A58" s="250" t="s">
        <v>65</v>
      </c>
      <c r="B58" s="120">
        <v>1269</v>
      </c>
      <c r="C58" s="123">
        <v>3447</v>
      </c>
      <c r="D58" s="122">
        <v>561</v>
      </c>
      <c r="E58" s="120">
        <v>6710</v>
      </c>
      <c r="F58" s="123">
        <v>3023</v>
      </c>
      <c r="G58" s="166">
        <v>1761</v>
      </c>
      <c r="H58" s="152">
        <v>226</v>
      </c>
      <c r="I58" s="137">
        <v>14675</v>
      </c>
      <c r="J58" s="120">
        <v>4100</v>
      </c>
      <c r="K58" s="120">
        <v>93</v>
      </c>
      <c r="L58" s="120">
        <v>6814</v>
      </c>
      <c r="M58" s="152">
        <v>0</v>
      </c>
      <c r="N58" s="137">
        <v>11007</v>
      </c>
      <c r="O58" s="165">
        <v>25682</v>
      </c>
      <c r="P58" s="117">
        <v>12654</v>
      </c>
      <c r="Q58" s="136">
        <v>3311</v>
      </c>
      <c r="R58" s="40">
        <v>5358</v>
      </c>
      <c r="S58" s="39">
        <v>6787</v>
      </c>
      <c r="T58" s="47">
        <v>15456</v>
      </c>
    </row>
    <row r="59" spans="1:20" s="167" customFormat="1" x14ac:dyDescent="0.25">
      <c r="A59" s="177" t="s">
        <v>56</v>
      </c>
      <c r="B59" s="175">
        <v>699</v>
      </c>
      <c r="C59" s="176">
        <v>1523</v>
      </c>
      <c r="D59" s="122">
        <v>89</v>
      </c>
      <c r="E59" s="175">
        <v>1725</v>
      </c>
      <c r="F59" s="176">
        <v>1067</v>
      </c>
      <c r="G59" s="166">
        <v>0</v>
      </c>
      <c r="H59" s="174">
        <v>0</v>
      </c>
      <c r="I59" s="173">
        <v>5015</v>
      </c>
      <c r="J59" s="175">
        <v>2258</v>
      </c>
      <c r="K59" s="175">
        <v>0</v>
      </c>
      <c r="L59" s="175">
        <v>2089</v>
      </c>
      <c r="M59" s="174">
        <v>0</v>
      </c>
      <c r="N59" s="173">
        <v>4347</v>
      </c>
      <c r="O59" s="172">
        <v>9361</v>
      </c>
      <c r="P59" s="171">
        <v>4498</v>
      </c>
      <c r="Q59" s="170">
        <v>1177</v>
      </c>
      <c r="R59" s="169">
        <v>956</v>
      </c>
      <c r="S59" s="334">
        <v>1469</v>
      </c>
      <c r="T59" s="168">
        <v>3602</v>
      </c>
    </row>
    <row r="60" spans="1:20" s="167" customFormat="1" x14ac:dyDescent="0.25">
      <c r="A60" s="177" t="s">
        <v>55</v>
      </c>
      <c r="B60" s="175">
        <v>51</v>
      </c>
      <c r="C60" s="176">
        <v>432</v>
      </c>
      <c r="D60" s="122">
        <v>0</v>
      </c>
      <c r="E60" s="175">
        <v>2536</v>
      </c>
      <c r="F60" s="176">
        <v>95</v>
      </c>
      <c r="G60" s="166">
        <v>0</v>
      </c>
      <c r="H60" s="174">
        <v>24</v>
      </c>
      <c r="I60" s="173">
        <v>3138</v>
      </c>
      <c r="J60" s="175">
        <v>0</v>
      </c>
      <c r="K60" s="175">
        <v>0</v>
      </c>
      <c r="L60" s="175">
        <v>428</v>
      </c>
      <c r="M60" s="174">
        <v>0</v>
      </c>
      <c r="N60" s="173">
        <v>428</v>
      </c>
      <c r="O60" s="172">
        <v>3566</v>
      </c>
      <c r="P60" s="171">
        <v>1102</v>
      </c>
      <c r="Q60" s="170">
        <v>871</v>
      </c>
      <c r="R60" s="169">
        <v>1560</v>
      </c>
      <c r="S60" s="334">
        <v>1136</v>
      </c>
      <c r="T60" s="168">
        <v>3567</v>
      </c>
    </row>
    <row r="61" spans="1:20" s="167" customFormat="1" x14ac:dyDescent="0.25">
      <c r="A61" s="177" t="s">
        <v>54</v>
      </c>
      <c r="B61" s="175">
        <v>510</v>
      </c>
      <c r="C61" s="176">
        <v>1482</v>
      </c>
      <c r="D61" s="122">
        <v>472</v>
      </c>
      <c r="E61" s="175">
        <v>2172</v>
      </c>
      <c r="F61" s="176">
        <v>1861</v>
      </c>
      <c r="G61" s="166">
        <v>1761</v>
      </c>
      <c r="H61" s="174">
        <v>99</v>
      </c>
      <c r="I61" s="173">
        <v>6123</v>
      </c>
      <c r="J61" s="175">
        <v>1841</v>
      </c>
      <c r="K61" s="175">
        <v>58</v>
      </c>
      <c r="L61" s="175">
        <v>4294</v>
      </c>
      <c r="M61" s="174">
        <v>0</v>
      </c>
      <c r="N61" s="173">
        <v>6193</v>
      </c>
      <c r="O61" s="172">
        <v>12316</v>
      </c>
      <c r="P61" s="171">
        <v>6883</v>
      </c>
      <c r="Q61" s="170">
        <v>1081</v>
      </c>
      <c r="R61" s="169">
        <v>2587</v>
      </c>
      <c r="S61" s="334">
        <v>4182</v>
      </c>
      <c r="T61" s="168">
        <v>7849</v>
      </c>
    </row>
    <row r="62" spans="1:20" x14ac:dyDescent="0.25">
      <c r="A62" s="250" t="s">
        <v>64</v>
      </c>
      <c r="B62" s="120">
        <v>987</v>
      </c>
      <c r="C62" s="123">
        <v>380</v>
      </c>
      <c r="D62" s="122">
        <v>0</v>
      </c>
      <c r="E62" s="120">
        <v>972</v>
      </c>
      <c r="F62" s="123">
        <v>343</v>
      </c>
      <c r="G62" s="166">
        <v>0</v>
      </c>
      <c r="H62" s="152">
        <v>16</v>
      </c>
      <c r="I62" s="137">
        <v>2698</v>
      </c>
      <c r="J62" s="120">
        <v>367</v>
      </c>
      <c r="K62" s="120">
        <v>0</v>
      </c>
      <c r="L62" s="120">
        <v>43</v>
      </c>
      <c r="M62" s="152">
        <v>126</v>
      </c>
      <c r="N62" s="137">
        <v>535</v>
      </c>
      <c r="O62" s="165">
        <v>3233</v>
      </c>
      <c r="P62" s="117">
        <v>1952</v>
      </c>
      <c r="Q62" s="136">
        <v>1661</v>
      </c>
      <c r="R62" s="40">
        <v>522</v>
      </c>
      <c r="S62" s="39">
        <v>966</v>
      </c>
      <c r="T62" s="47">
        <v>3149</v>
      </c>
    </row>
    <row r="63" spans="1:20" x14ac:dyDescent="0.25">
      <c r="A63" s="164" t="s">
        <v>52</v>
      </c>
      <c r="B63" s="160">
        <v>672</v>
      </c>
      <c r="C63" s="162">
        <v>273</v>
      </c>
      <c r="D63" s="163">
        <v>0</v>
      </c>
      <c r="E63" s="160">
        <v>182</v>
      </c>
      <c r="F63" s="162">
        <v>295</v>
      </c>
      <c r="G63" s="132">
        <v>0</v>
      </c>
      <c r="H63" s="161">
        <v>16</v>
      </c>
      <c r="I63" s="125">
        <v>1438</v>
      </c>
      <c r="J63" s="160">
        <v>233</v>
      </c>
      <c r="K63" s="160">
        <v>0</v>
      </c>
      <c r="L63" s="160">
        <v>43</v>
      </c>
      <c r="M63" s="161">
        <v>34</v>
      </c>
      <c r="N63" s="125">
        <v>310</v>
      </c>
      <c r="O63" s="125">
        <v>1748</v>
      </c>
      <c r="P63" s="158">
        <v>1573</v>
      </c>
      <c r="Q63" s="157">
        <v>655</v>
      </c>
      <c r="R63" s="156">
        <v>149</v>
      </c>
      <c r="S63" s="333">
        <v>930</v>
      </c>
      <c r="T63" s="125">
        <v>1734</v>
      </c>
    </row>
    <row r="64" spans="1:20" ht="15.75" thickBot="1" x14ac:dyDescent="0.3">
      <c r="A64" s="250" t="s">
        <v>2</v>
      </c>
      <c r="B64" s="153">
        <v>1615</v>
      </c>
      <c r="C64" s="154">
        <v>2756</v>
      </c>
      <c r="D64" s="155">
        <v>30</v>
      </c>
      <c r="E64" s="153">
        <v>3120</v>
      </c>
      <c r="F64" s="154">
        <v>138</v>
      </c>
      <c r="G64" s="122">
        <v>0</v>
      </c>
      <c r="H64" s="152">
        <v>163</v>
      </c>
      <c r="I64" s="121">
        <v>7791</v>
      </c>
      <c r="J64" s="153">
        <v>1384</v>
      </c>
      <c r="K64" s="153">
        <v>0</v>
      </c>
      <c r="L64" s="153">
        <v>0</v>
      </c>
      <c r="M64" s="152">
        <v>846</v>
      </c>
      <c r="N64" s="121">
        <v>2230</v>
      </c>
      <c r="O64" s="151">
        <v>10021</v>
      </c>
      <c r="P64" s="150">
        <v>4401</v>
      </c>
      <c r="Q64" s="116">
        <v>2755</v>
      </c>
      <c r="R64" s="115">
        <v>1855</v>
      </c>
      <c r="S64" s="149">
        <v>5130</v>
      </c>
      <c r="T64" s="47">
        <v>9741</v>
      </c>
    </row>
    <row r="65" spans="1:20" ht="15.75" thickBot="1" x14ac:dyDescent="0.3">
      <c r="A65" s="106" t="s">
        <v>51</v>
      </c>
      <c r="B65" s="100">
        <v>5468</v>
      </c>
      <c r="C65" s="100">
        <v>10351</v>
      </c>
      <c r="D65" s="52">
        <v>611</v>
      </c>
      <c r="E65" s="100">
        <v>22358</v>
      </c>
      <c r="F65" s="100">
        <v>4914</v>
      </c>
      <c r="G65" s="52">
        <v>1948</v>
      </c>
      <c r="H65" s="100">
        <v>430</v>
      </c>
      <c r="I65" s="102">
        <v>43520</v>
      </c>
      <c r="J65" s="100">
        <v>8490</v>
      </c>
      <c r="K65" s="100">
        <v>1800</v>
      </c>
      <c r="L65" s="100">
        <v>7060</v>
      </c>
      <c r="M65" s="100">
        <v>972</v>
      </c>
      <c r="N65" s="102">
        <v>18322</v>
      </c>
      <c r="O65" s="101">
        <v>61842</v>
      </c>
      <c r="P65" s="100">
        <v>25829</v>
      </c>
      <c r="Q65" s="52">
        <v>17073</v>
      </c>
      <c r="R65" s="52">
        <v>17449</v>
      </c>
      <c r="S65" s="52">
        <v>16266</v>
      </c>
      <c r="T65" s="52">
        <v>50789</v>
      </c>
    </row>
    <row r="66" spans="1:20" x14ac:dyDescent="0.25">
      <c r="A66" s="148" t="s">
        <v>50</v>
      </c>
      <c r="B66" s="145">
        <v>238</v>
      </c>
      <c r="C66" s="147">
        <v>380</v>
      </c>
      <c r="D66" s="146">
        <v>0</v>
      </c>
      <c r="E66" s="145">
        <v>854</v>
      </c>
      <c r="F66" s="147">
        <v>5851</v>
      </c>
      <c r="G66" s="146">
        <v>0</v>
      </c>
      <c r="H66" s="145">
        <v>0</v>
      </c>
      <c r="I66" s="137">
        <v>7324</v>
      </c>
      <c r="J66" s="145">
        <v>71</v>
      </c>
      <c r="K66" s="145">
        <v>0</v>
      </c>
      <c r="L66" s="145">
        <v>679</v>
      </c>
      <c r="M66" s="145">
        <v>0</v>
      </c>
      <c r="N66" s="144">
        <v>750</v>
      </c>
      <c r="O66" s="143">
        <v>8074</v>
      </c>
      <c r="P66" s="142">
        <v>6890</v>
      </c>
      <c r="Q66" s="141">
        <v>184</v>
      </c>
      <c r="R66" s="140">
        <v>837</v>
      </c>
      <c r="S66" s="178">
        <v>1781</v>
      </c>
      <c r="T66" s="47">
        <v>2802</v>
      </c>
    </row>
    <row r="67" spans="1:20" x14ac:dyDescent="0.25">
      <c r="A67" s="138" t="s">
        <v>49</v>
      </c>
      <c r="B67" s="120">
        <v>208</v>
      </c>
      <c r="C67" s="123">
        <v>0</v>
      </c>
      <c r="D67" s="122">
        <v>0</v>
      </c>
      <c r="E67" s="120">
        <v>2917</v>
      </c>
      <c r="F67" s="123">
        <v>728</v>
      </c>
      <c r="G67" s="122">
        <v>0</v>
      </c>
      <c r="H67" s="120">
        <v>0</v>
      </c>
      <c r="I67" s="137">
        <v>3853</v>
      </c>
      <c r="J67" s="120">
        <v>0</v>
      </c>
      <c r="K67" s="120">
        <v>0</v>
      </c>
      <c r="L67" s="120">
        <v>179</v>
      </c>
      <c r="M67" s="120">
        <v>842</v>
      </c>
      <c r="N67" s="119">
        <v>1021</v>
      </c>
      <c r="O67" s="118">
        <v>4874</v>
      </c>
      <c r="P67" s="117">
        <v>4484</v>
      </c>
      <c r="Q67" s="136">
        <v>23</v>
      </c>
      <c r="R67" s="40">
        <v>624</v>
      </c>
      <c r="S67" s="39">
        <v>618</v>
      </c>
      <c r="T67" s="47">
        <v>1264</v>
      </c>
    </row>
    <row r="68" spans="1:20" x14ac:dyDescent="0.25">
      <c r="A68" s="138" t="s">
        <v>48</v>
      </c>
      <c r="B68" s="120">
        <v>44</v>
      </c>
      <c r="C68" s="123">
        <v>201</v>
      </c>
      <c r="D68" s="122">
        <v>0</v>
      </c>
      <c r="E68" s="120">
        <v>80</v>
      </c>
      <c r="F68" s="123">
        <v>2508</v>
      </c>
      <c r="G68" s="122">
        <v>0</v>
      </c>
      <c r="H68" s="120">
        <v>0</v>
      </c>
      <c r="I68" s="137">
        <v>2833</v>
      </c>
      <c r="J68" s="120">
        <v>0</v>
      </c>
      <c r="K68" s="120">
        <v>0</v>
      </c>
      <c r="L68" s="120">
        <v>255</v>
      </c>
      <c r="M68" s="120">
        <v>0</v>
      </c>
      <c r="N68" s="119">
        <v>255</v>
      </c>
      <c r="O68" s="118">
        <v>3088</v>
      </c>
      <c r="P68" s="117">
        <v>2815</v>
      </c>
      <c r="Q68" s="136">
        <v>286</v>
      </c>
      <c r="R68" s="40">
        <v>247</v>
      </c>
      <c r="S68" s="39">
        <v>30</v>
      </c>
      <c r="T68" s="47">
        <v>563</v>
      </c>
    </row>
    <row r="69" spans="1:20" x14ac:dyDescent="0.25">
      <c r="A69" s="138" t="s">
        <v>47</v>
      </c>
      <c r="B69" s="120">
        <v>19</v>
      </c>
      <c r="C69" s="123">
        <v>0</v>
      </c>
      <c r="D69" s="122">
        <v>0</v>
      </c>
      <c r="E69" s="120">
        <v>247</v>
      </c>
      <c r="F69" s="123">
        <v>159</v>
      </c>
      <c r="G69" s="122">
        <v>0</v>
      </c>
      <c r="H69" s="120">
        <v>0</v>
      </c>
      <c r="I69" s="137">
        <v>425</v>
      </c>
      <c r="J69" s="120">
        <v>0</v>
      </c>
      <c r="K69" s="120">
        <v>1411</v>
      </c>
      <c r="L69" s="120">
        <v>0</v>
      </c>
      <c r="M69" s="120">
        <v>0</v>
      </c>
      <c r="N69" s="119">
        <v>1411</v>
      </c>
      <c r="O69" s="118">
        <v>1836</v>
      </c>
      <c r="P69" s="117">
        <v>1597</v>
      </c>
      <c r="Q69" s="136">
        <v>74</v>
      </c>
      <c r="R69" s="40">
        <v>44</v>
      </c>
      <c r="S69" s="39">
        <v>134</v>
      </c>
      <c r="T69" s="47">
        <v>252</v>
      </c>
    </row>
    <row r="70" spans="1:20" x14ac:dyDescent="0.25">
      <c r="A70" s="138" t="s">
        <v>46</v>
      </c>
      <c r="B70" s="120">
        <v>226</v>
      </c>
      <c r="C70" s="123">
        <v>540</v>
      </c>
      <c r="D70" s="122">
        <v>0</v>
      </c>
      <c r="E70" s="120">
        <v>533</v>
      </c>
      <c r="F70" s="123">
        <v>73</v>
      </c>
      <c r="G70" s="122">
        <v>0</v>
      </c>
      <c r="H70" s="120">
        <v>0</v>
      </c>
      <c r="I70" s="137">
        <v>1372</v>
      </c>
      <c r="J70" s="120">
        <v>100</v>
      </c>
      <c r="K70" s="120">
        <v>2632</v>
      </c>
      <c r="L70" s="120">
        <v>8401</v>
      </c>
      <c r="M70" s="120">
        <v>0</v>
      </c>
      <c r="N70" s="119">
        <v>11133</v>
      </c>
      <c r="O70" s="118">
        <v>12505</v>
      </c>
      <c r="P70" s="117">
        <v>11428</v>
      </c>
      <c r="Q70" s="136">
        <v>117</v>
      </c>
      <c r="R70" s="40">
        <v>638</v>
      </c>
      <c r="S70" s="39">
        <v>6930</v>
      </c>
      <c r="T70" s="47">
        <v>7685</v>
      </c>
    </row>
    <row r="71" spans="1:20" ht="15" customHeight="1" x14ac:dyDescent="0.25">
      <c r="A71" s="138" t="s">
        <v>45</v>
      </c>
      <c r="B71" s="120">
        <v>0</v>
      </c>
      <c r="C71" s="123">
        <v>0</v>
      </c>
      <c r="D71" s="122">
        <v>0</v>
      </c>
      <c r="E71" s="120">
        <v>15144</v>
      </c>
      <c r="F71" s="123">
        <v>139</v>
      </c>
      <c r="G71" s="122">
        <v>0</v>
      </c>
      <c r="H71" s="120">
        <v>0</v>
      </c>
      <c r="I71" s="137">
        <v>15283</v>
      </c>
      <c r="J71" s="120">
        <v>3455</v>
      </c>
      <c r="K71" s="120">
        <v>0</v>
      </c>
      <c r="L71" s="120">
        <v>945</v>
      </c>
      <c r="M71" s="120">
        <v>0</v>
      </c>
      <c r="N71" s="119">
        <v>4400</v>
      </c>
      <c r="O71" s="118">
        <v>19682</v>
      </c>
      <c r="P71" s="117">
        <v>19608</v>
      </c>
      <c r="Q71" s="136">
        <v>120</v>
      </c>
      <c r="R71" s="40">
        <v>0</v>
      </c>
      <c r="S71" s="39">
        <v>0</v>
      </c>
      <c r="T71" s="47">
        <v>120</v>
      </c>
    </row>
    <row r="72" spans="1:20" x14ac:dyDescent="0.25">
      <c r="A72" s="124" t="s">
        <v>44</v>
      </c>
      <c r="B72" s="120">
        <v>7</v>
      </c>
      <c r="C72" s="123">
        <v>168</v>
      </c>
      <c r="D72" s="122">
        <v>110</v>
      </c>
      <c r="E72" s="120">
        <v>68</v>
      </c>
      <c r="F72" s="123">
        <v>74</v>
      </c>
      <c r="G72" s="122">
        <v>0</v>
      </c>
      <c r="H72" s="120">
        <v>1</v>
      </c>
      <c r="I72" s="137">
        <v>318</v>
      </c>
      <c r="J72" s="120">
        <v>123</v>
      </c>
      <c r="K72" s="120">
        <v>0</v>
      </c>
      <c r="L72" s="120">
        <v>555</v>
      </c>
      <c r="M72" s="120">
        <v>0</v>
      </c>
      <c r="N72" s="119">
        <v>678</v>
      </c>
      <c r="O72" s="118">
        <v>996</v>
      </c>
      <c r="P72" s="117">
        <v>754</v>
      </c>
      <c r="Q72" s="136">
        <v>77</v>
      </c>
      <c r="R72" s="40">
        <v>53</v>
      </c>
      <c r="S72" s="39">
        <v>713</v>
      </c>
      <c r="T72" s="47">
        <v>843</v>
      </c>
    </row>
    <row r="73" spans="1:20" x14ac:dyDescent="0.25">
      <c r="A73" s="138" t="s">
        <v>43</v>
      </c>
      <c r="B73" s="120">
        <v>46</v>
      </c>
      <c r="C73" s="123">
        <v>2827</v>
      </c>
      <c r="D73" s="122">
        <v>0</v>
      </c>
      <c r="E73" s="120">
        <v>254</v>
      </c>
      <c r="F73" s="123">
        <v>3903</v>
      </c>
      <c r="G73" s="122">
        <v>0</v>
      </c>
      <c r="H73" s="120">
        <v>0</v>
      </c>
      <c r="I73" s="137">
        <v>7030</v>
      </c>
      <c r="J73" s="120">
        <v>0</v>
      </c>
      <c r="K73" s="120">
        <v>0</v>
      </c>
      <c r="L73" s="120">
        <v>0</v>
      </c>
      <c r="M73" s="120">
        <v>0</v>
      </c>
      <c r="N73" s="119">
        <v>0</v>
      </c>
      <c r="O73" s="118">
        <v>7030</v>
      </c>
      <c r="P73" s="117">
        <v>4225</v>
      </c>
      <c r="Q73" s="136">
        <v>2</v>
      </c>
      <c r="R73" s="40">
        <v>803</v>
      </c>
      <c r="S73" s="39">
        <v>4809</v>
      </c>
      <c r="T73" s="47">
        <v>5614</v>
      </c>
    </row>
    <row r="74" spans="1:20" x14ac:dyDescent="0.25">
      <c r="A74" s="138" t="s">
        <v>42</v>
      </c>
      <c r="B74" s="120">
        <v>333</v>
      </c>
      <c r="C74" s="123">
        <v>675</v>
      </c>
      <c r="D74" s="122">
        <v>0</v>
      </c>
      <c r="E74" s="120">
        <v>864</v>
      </c>
      <c r="F74" s="123">
        <v>113</v>
      </c>
      <c r="G74" s="122">
        <v>0</v>
      </c>
      <c r="H74" s="120">
        <v>61</v>
      </c>
      <c r="I74" s="137">
        <v>2045</v>
      </c>
      <c r="J74" s="120">
        <v>681</v>
      </c>
      <c r="K74" s="120">
        <v>0</v>
      </c>
      <c r="L74" s="120">
        <v>0</v>
      </c>
      <c r="M74" s="120">
        <v>0</v>
      </c>
      <c r="N74" s="119">
        <v>681</v>
      </c>
      <c r="O74" s="118">
        <v>2726</v>
      </c>
      <c r="P74" s="117">
        <v>893</v>
      </c>
      <c r="Q74" s="136">
        <v>122</v>
      </c>
      <c r="R74" s="40">
        <v>468</v>
      </c>
      <c r="S74" s="39">
        <v>2096</v>
      </c>
      <c r="T74" s="47">
        <v>2686</v>
      </c>
    </row>
    <row r="75" spans="1:20" x14ac:dyDescent="0.25">
      <c r="A75" s="138" t="s">
        <v>41</v>
      </c>
      <c r="B75" s="120">
        <v>31</v>
      </c>
      <c r="C75" s="123">
        <v>0</v>
      </c>
      <c r="D75" s="122">
        <v>0</v>
      </c>
      <c r="E75" s="120">
        <v>151</v>
      </c>
      <c r="F75" s="123">
        <v>34</v>
      </c>
      <c r="G75" s="122">
        <v>0</v>
      </c>
      <c r="H75" s="120">
        <v>0</v>
      </c>
      <c r="I75" s="137">
        <v>216</v>
      </c>
      <c r="J75" s="120">
        <v>0</v>
      </c>
      <c r="K75" s="120">
        <v>0</v>
      </c>
      <c r="L75" s="120">
        <v>0</v>
      </c>
      <c r="M75" s="120">
        <v>287</v>
      </c>
      <c r="N75" s="119">
        <v>287</v>
      </c>
      <c r="O75" s="118">
        <v>503</v>
      </c>
      <c r="P75" s="117">
        <v>141</v>
      </c>
      <c r="Q75" s="136">
        <v>0</v>
      </c>
      <c r="R75" s="40">
        <v>152</v>
      </c>
      <c r="S75" s="39">
        <v>41</v>
      </c>
      <c r="T75" s="47">
        <v>193</v>
      </c>
    </row>
    <row r="76" spans="1:20" x14ac:dyDescent="0.25">
      <c r="A76" s="138" t="s">
        <v>40</v>
      </c>
      <c r="B76" s="120">
        <v>404</v>
      </c>
      <c r="C76" s="123">
        <v>54</v>
      </c>
      <c r="D76" s="122">
        <v>0</v>
      </c>
      <c r="E76" s="120">
        <v>41</v>
      </c>
      <c r="F76" s="123">
        <v>169</v>
      </c>
      <c r="G76" s="122">
        <v>0</v>
      </c>
      <c r="H76" s="120">
        <v>4</v>
      </c>
      <c r="I76" s="137">
        <v>672</v>
      </c>
      <c r="J76" s="120">
        <v>0</v>
      </c>
      <c r="K76" s="120">
        <v>0</v>
      </c>
      <c r="L76" s="120">
        <v>59</v>
      </c>
      <c r="M76" s="120">
        <v>0</v>
      </c>
      <c r="N76" s="119">
        <v>59</v>
      </c>
      <c r="O76" s="118">
        <v>731</v>
      </c>
      <c r="P76" s="117">
        <v>242</v>
      </c>
      <c r="Q76" s="136">
        <v>10</v>
      </c>
      <c r="R76" s="40">
        <v>140</v>
      </c>
      <c r="S76" s="39">
        <v>399</v>
      </c>
      <c r="T76" s="47">
        <v>549</v>
      </c>
    </row>
    <row r="77" spans="1:20" x14ac:dyDescent="0.25">
      <c r="A77" s="138" t="s">
        <v>39</v>
      </c>
      <c r="B77" s="120">
        <v>2093</v>
      </c>
      <c r="C77" s="123">
        <v>3351</v>
      </c>
      <c r="D77" s="122">
        <v>0</v>
      </c>
      <c r="E77" s="120">
        <v>202</v>
      </c>
      <c r="F77" s="123">
        <v>168</v>
      </c>
      <c r="G77" s="122">
        <v>0</v>
      </c>
      <c r="H77" s="120">
        <v>0</v>
      </c>
      <c r="I77" s="137">
        <v>5814</v>
      </c>
      <c r="J77" s="120">
        <v>1971</v>
      </c>
      <c r="K77" s="120">
        <v>0</v>
      </c>
      <c r="L77" s="120">
        <v>84</v>
      </c>
      <c r="M77" s="120">
        <v>0</v>
      </c>
      <c r="N77" s="119">
        <v>2055</v>
      </c>
      <c r="O77" s="118">
        <v>7870</v>
      </c>
      <c r="P77" s="117">
        <v>6462</v>
      </c>
      <c r="Q77" s="136">
        <v>0</v>
      </c>
      <c r="R77" s="40">
        <v>290</v>
      </c>
      <c r="S77" s="39">
        <v>1413</v>
      </c>
      <c r="T77" s="47">
        <v>1703</v>
      </c>
    </row>
    <row r="78" spans="1:20" x14ac:dyDescent="0.25">
      <c r="A78" s="138" t="s">
        <v>38</v>
      </c>
      <c r="B78" s="120">
        <v>38</v>
      </c>
      <c r="C78" s="123">
        <v>0</v>
      </c>
      <c r="D78" s="122">
        <v>0</v>
      </c>
      <c r="E78" s="120">
        <v>79</v>
      </c>
      <c r="F78" s="123">
        <v>272</v>
      </c>
      <c r="G78" s="122">
        <v>0</v>
      </c>
      <c r="H78" s="120">
        <v>0</v>
      </c>
      <c r="I78" s="137">
        <v>389</v>
      </c>
      <c r="J78" s="120">
        <v>64</v>
      </c>
      <c r="K78" s="120">
        <v>0</v>
      </c>
      <c r="L78" s="120">
        <v>532</v>
      </c>
      <c r="M78" s="120">
        <v>0</v>
      </c>
      <c r="N78" s="119">
        <v>596</v>
      </c>
      <c r="O78" s="118">
        <v>985</v>
      </c>
      <c r="P78" s="117">
        <v>908</v>
      </c>
      <c r="Q78" s="136">
        <v>6</v>
      </c>
      <c r="R78" s="40">
        <v>73</v>
      </c>
      <c r="S78" s="39">
        <v>0</v>
      </c>
      <c r="T78" s="47">
        <v>79</v>
      </c>
    </row>
    <row r="79" spans="1:20" x14ac:dyDescent="0.25">
      <c r="A79" s="134" t="s">
        <v>37</v>
      </c>
      <c r="B79" s="131">
        <v>260</v>
      </c>
      <c r="C79" s="133">
        <v>1734</v>
      </c>
      <c r="D79" s="132">
        <v>0</v>
      </c>
      <c r="E79" s="131">
        <v>2020</v>
      </c>
      <c r="F79" s="133">
        <v>405</v>
      </c>
      <c r="G79" s="132">
        <v>0</v>
      </c>
      <c r="H79" s="131">
        <v>0</v>
      </c>
      <c r="I79" s="125">
        <v>4419</v>
      </c>
      <c r="J79" s="131">
        <v>607</v>
      </c>
      <c r="K79" s="131">
        <v>0</v>
      </c>
      <c r="L79" s="131">
        <v>174</v>
      </c>
      <c r="M79" s="131">
        <v>0</v>
      </c>
      <c r="N79" s="130">
        <v>781</v>
      </c>
      <c r="O79" s="130">
        <v>5200</v>
      </c>
      <c r="P79" s="129">
        <v>2916</v>
      </c>
      <c r="Q79" s="128">
        <v>636</v>
      </c>
      <c r="R79" s="127">
        <v>3060</v>
      </c>
      <c r="S79" s="332">
        <v>1124</v>
      </c>
      <c r="T79" s="125">
        <v>4821</v>
      </c>
    </row>
    <row r="80" spans="1:20" ht="15.75" thickBot="1" x14ac:dyDescent="0.3">
      <c r="A80" s="250" t="s">
        <v>36</v>
      </c>
      <c r="B80" s="120">
        <v>326</v>
      </c>
      <c r="C80" s="123">
        <v>793</v>
      </c>
      <c r="D80" s="122">
        <v>0</v>
      </c>
      <c r="E80" s="120">
        <v>2339</v>
      </c>
      <c r="F80" s="123">
        <v>2208</v>
      </c>
      <c r="G80" s="122">
        <v>0</v>
      </c>
      <c r="H80" s="120">
        <v>10</v>
      </c>
      <c r="I80" s="121">
        <v>5675</v>
      </c>
      <c r="J80" s="120">
        <v>2010</v>
      </c>
      <c r="K80" s="120">
        <v>659</v>
      </c>
      <c r="L80" s="120">
        <v>8796</v>
      </c>
      <c r="M80" s="120">
        <v>0</v>
      </c>
      <c r="N80" s="119">
        <v>11466</v>
      </c>
      <c r="O80" s="118">
        <v>17141</v>
      </c>
      <c r="P80" s="117">
        <v>15127</v>
      </c>
      <c r="Q80" s="116">
        <v>253</v>
      </c>
      <c r="R80" s="115">
        <v>1360</v>
      </c>
      <c r="S80" s="149">
        <v>4289</v>
      </c>
      <c r="T80" s="113">
        <v>5902</v>
      </c>
    </row>
    <row r="81" spans="1:20" customFormat="1" ht="15.75" thickBot="1" x14ac:dyDescent="0.3">
      <c r="A81" s="112" t="s">
        <v>35</v>
      </c>
      <c r="B81" s="107">
        <v>4274</v>
      </c>
      <c r="C81" s="111">
        <v>10723</v>
      </c>
      <c r="D81" s="110">
        <v>110</v>
      </c>
      <c r="E81" s="107">
        <v>25791</v>
      </c>
      <c r="F81" s="111">
        <v>16804</v>
      </c>
      <c r="G81" s="110">
        <v>0</v>
      </c>
      <c r="H81" s="107">
        <v>76</v>
      </c>
      <c r="I81" s="102">
        <v>57668</v>
      </c>
      <c r="J81" s="107">
        <v>9082</v>
      </c>
      <c r="K81" s="107">
        <v>4702</v>
      </c>
      <c r="L81" s="107">
        <v>20659</v>
      </c>
      <c r="M81" s="107">
        <v>1129</v>
      </c>
      <c r="N81" s="109">
        <v>35572</v>
      </c>
      <c r="O81" s="108">
        <v>93240</v>
      </c>
      <c r="P81" s="107">
        <v>78491</v>
      </c>
      <c r="Q81" s="54">
        <v>1910</v>
      </c>
      <c r="R81" s="54">
        <v>8788</v>
      </c>
      <c r="S81" s="53">
        <v>24378</v>
      </c>
      <c r="T81" s="52">
        <v>35076</v>
      </c>
    </row>
    <row r="82" spans="1:20" customFormat="1" ht="15.75" thickBot="1" x14ac:dyDescent="0.3">
      <c r="A82" s="106" t="s">
        <v>1</v>
      </c>
      <c r="B82" s="100">
        <v>9742</v>
      </c>
      <c r="C82" s="105">
        <v>21073</v>
      </c>
      <c r="D82" s="104">
        <v>721</v>
      </c>
      <c r="E82" s="100">
        <v>48149</v>
      </c>
      <c r="F82" s="103">
        <v>21718</v>
      </c>
      <c r="G82" s="52">
        <v>1948</v>
      </c>
      <c r="H82" s="100">
        <v>506</v>
      </c>
      <c r="I82" s="102">
        <v>101188</v>
      </c>
      <c r="J82" s="100">
        <v>17571</v>
      </c>
      <c r="K82" s="100">
        <v>6502</v>
      </c>
      <c r="L82" s="100">
        <v>27719</v>
      </c>
      <c r="M82" s="100">
        <v>2101</v>
      </c>
      <c r="N82" s="102">
        <v>53894</v>
      </c>
      <c r="O82" s="101">
        <v>155081</v>
      </c>
      <c r="P82" s="100">
        <v>104320</v>
      </c>
      <c r="Q82" s="99">
        <v>18983</v>
      </c>
      <c r="R82" s="99">
        <v>26237</v>
      </c>
      <c r="S82" s="98">
        <v>40644</v>
      </c>
      <c r="T82" s="97">
        <v>85865</v>
      </c>
    </row>
    <row r="84" spans="1:20" ht="15.75" thickBot="1" x14ac:dyDescent="0.3">
      <c r="A84" s="95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</row>
    <row r="85" spans="1:20" ht="15.75" thickBot="1" x14ac:dyDescent="0.3">
      <c r="A85" s="431" t="s">
        <v>34</v>
      </c>
      <c r="B85" s="432"/>
      <c r="C85" s="432"/>
      <c r="D85" s="432"/>
      <c r="E85" s="432"/>
      <c r="F85" s="432"/>
      <c r="G85" s="432"/>
      <c r="H85" s="432"/>
      <c r="I85" s="432"/>
      <c r="J85" s="432"/>
      <c r="K85" s="432"/>
      <c r="L85" s="432"/>
      <c r="M85" s="432"/>
      <c r="N85" s="432"/>
      <c r="O85" s="432"/>
      <c r="P85" s="432"/>
      <c r="Q85" s="432"/>
      <c r="R85" s="432"/>
      <c r="S85" s="432"/>
      <c r="T85" s="433"/>
    </row>
    <row r="86" spans="1:20" ht="15.75" customHeight="1" thickBot="1" x14ac:dyDescent="0.3">
      <c r="A86" s="420" t="s">
        <v>33</v>
      </c>
      <c r="B86" s="434" t="s">
        <v>32</v>
      </c>
      <c r="C86" s="435"/>
      <c r="D86" s="435"/>
      <c r="E86" s="435"/>
      <c r="F86" s="435"/>
      <c r="G86" s="435"/>
      <c r="H86" s="435"/>
      <c r="I86" s="436"/>
      <c r="J86" s="437" t="s">
        <v>31</v>
      </c>
      <c r="K86" s="438"/>
      <c r="L86" s="438"/>
      <c r="M86" s="438"/>
      <c r="N86" s="439"/>
      <c r="O86" s="440" t="s">
        <v>20</v>
      </c>
      <c r="P86" s="441"/>
      <c r="Q86" s="441"/>
      <c r="R86" s="441"/>
      <c r="S86" s="441"/>
      <c r="T86" s="442"/>
    </row>
    <row r="87" spans="1:20" ht="15.75" customHeight="1" thickBot="1" x14ac:dyDescent="0.3">
      <c r="A87" s="424"/>
      <c r="B87" s="418" t="s">
        <v>30</v>
      </c>
      <c r="C87" s="446"/>
      <c r="D87" s="419"/>
      <c r="E87" s="465" t="s">
        <v>29</v>
      </c>
      <c r="F87" s="466"/>
      <c r="G87" s="467"/>
      <c r="H87" s="420" t="s">
        <v>28</v>
      </c>
      <c r="I87" s="425" t="s">
        <v>27</v>
      </c>
      <c r="J87" s="418" t="s">
        <v>26</v>
      </c>
      <c r="K87" s="419"/>
      <c r="L87" s="420" t="s">
        <v>25</v>
      </c>
      <c r="M87" s="420" t="s">
        <v>24</v>
      </c>
      <c r="N87" s="425" t="s">
        <v>23</v>
      </c>
      <c r="O87" s="444"/>
      <c r="P87" s="444"/>
      <c r="Q87" s="444"/>
      <c r="R87" s="444"/>
      <c r="S87" s="444"/>
      <c r="T87" s="445"/>
    </row>
    <row r="88" spans="1:20" customFormat="1" ht="15.75" customHeight="1" thickBot="1" x14ac:dyDescent="0.3">
      <c r="A88" s="424"/>
      <c r="B88" s="422" t="s">
        <v>21</v>
      </c>
      <c r="C88" s="446" t="s">
        <v>17</v>
      </c>
      <c r="D88" s="419"/>
      <c r="E88" s="420" t="s">
        <v>22</v>
      </c>
      <c r="F88" s="418" t="s">
        <v>15</v>
      </c>
      <c r="G88" s="419"/>
      <c r="H88" s="424"/>
      <c r="I88" s="426"/>
      <c r="J88" s="422" t="s">
        <v>21</v>
      </c>
      <c r="K88" s="420" t="s">
        <v>17</v>
      </c>
      <c r="L88" s="424"/>
      <c r="M88" s="424"/>
      <c r="N88" s="426"/>
      <c r="O88" s="452" t="s">
        <v>20</v>
      </c>
      <c r="P88" s="420" t="s">
        <v>19</v>
      </c>
      <c r="Q88" s="428" t="s">
        <v>18</v>
      </c>
      <c r="R88" s="429"/>
      <c r="S88" s="429"/>
      <c r="T88" s="430"/>
    </row>
    <row r="89" spans="1:20" customFormat="1" ht="72" thickBot="1" x14ac:dyDescent="0.3">
      <c r="A89" s="421"/>
      <c r="B89" s="423"/>
      <c r="C89" s="94" t="s">
        <v>17</v>
      </c>
      <c r="D89" s="93" t="s">
        <v>16</v>
      </c>
      <c r="E89" s="421"/>
      <c r="F89" s="94" t="s">
        <v>15</v>
      </c>
      <c r="G89" s="93" t="s">
        <v>14</v>
      </c>
      <c r="H89" s="421"/>
      <c r="I89" s="427"/>
      <c r="J89" s="423"/>
      <c r="K89" s="421"/>
      <c r="L89" s="421"/>
      <c r="M89" s="421"/>
      <c r="N89" s="427"/>
      <c r="O89" s="453"/>
      <c r="P89" s="424"/>
      <c r="Q89" s="92" t="s">
        <v>13</v>
      </c>
      <c r="R89" s="91" t="s">
        <v>12</v>
      </c>
      <c r="S89" s="90" t="s">
        <v>11</v>
      </c>
      <c r="T89" s="89" t="s">
        <v>10</v>
      </c>
    </row>
    <row r="90" spans="1:20" ht="15.75" thickBot="1" x14ac:dyDescent="0.3">
      <c r="A90" s="60" t="s">
        <v>9</v>
      </c>
      <c r="B90" s="56">
        <v>5468</v>
      </c>
      <c r="C90" s="56">
        <v>10351</v>
      </c>
      <c r="D90" s="321">
        <v>611</v>
      </c>
      <c r="E90" s="56">
        <v>22358</v>
      </c>
      <c r="F90" s="56">
        <v>4914</v>
      </c>
      <c r="G90" s="59">
        <v>1948</v>
      </c>
      <c r="H90" s="56">
        <v>430</v>
      </c>
      <c r="I90" s="58">
        <v>43520</v>
      </c>
      <c r="J90" s="88">
        <v>8490</v>
      </c>
      <c r="K90" s="56">
        <v>1800</v>
      </c>
      <c r="L90" s="88">
        <v>7060</v>
      </c>
      <c r="M90" s="56">
        <v>972</v>
      </c>
      <c r="N90" s="12">
        <v>18322</v>
      </c>
      <c r="O90" s="11">
        <v>61842</v>
      </c>
      <c r="P90" s="55">
        <v>25829</v>
      </c>
      <c r="Q90" s="54">
        <v>17073</v>
      </c>
      <c r="R90" s="54">
        <v>17449</v>
      </c>
      <c r="S90" s="53">
        <v>16266</v>
      </c>
      <c r="T90" s="52">
        <v>50789</v>
      </c>
    </row>
    <row r="91" spans="1:20" x14ac:dyDescent="0.25">
      <c r="A91" s="87" t="s">
        <v>7</v>
      </c>
      <c r="B91" s="86">
        <v>4245</v>
      </c>
      <c r="C91" s="81">
        <v>7881</v>
      </c>
      <c r="D91" s="331">
        <v>425</v>
      </c>
      <c r="E91" s="81">
        <v>17028</v>
      </c>
      <c r="F91" s="81">
        <v>2545</v>
      </c>
      <c r="G91" s="84">
        <v>209</v>
      </c>
      <c r="H91" s="330">
        <v>430</v>
      </c>
      <c r="I91" s="51">
        <v>32129</v>
      </c>
      <c r="J91" s="82">
        <v>6614</v>
      </c>
      <c r="K91" s="81">
        <v>1298</v>
      </c>
      <c r="L91" s="79">
        <v>6862</v>
      </c>
      <c r="M91" s="79">
        <v>972</v>
      </c>
      <c r="N91" s="22">
        <v>15745</v>
      </c>
      <c r="O91" s="21">
        <v>47874</v>
      </c>
      <c r="P91" s="78">
        <v>20066</v>
      </c>
      <c r="Q91" s="50">
        <v>14752</v>
      </c>
      <c r="R91" s="49">
        <v>13276</v>
      </c>
      <c r="S91" s="48">
        <v>10508</v>
      </c>
      <c r="T91" s="47">
        <v>38537</v>
      </c>
    </row>
    <row r="92" spans="1:20" x14ac:dyDescent="0.25">
      <c r="A92" s="43" t="s">
        <v>6</v>
      </c>
      <c r="B92" s="77">
        <v>0</v>
      </c>
      <c r="C92" s="327">
        <v>0</v>
      </c>
      <c r="D92" s="326">
        <v>0</v>
      </c>
      <c r="E92" s="327">
        <v>0</v>
      </c>
      <c r="F92" s="327">
        <v>0</v>
      </c>
      <c r="G92" s="329">
        <v>0</v>
      </c>
      <c r="H92" s="328">
        <v>0</v>
      </c>
      <c r="I92" s="37">
        <v>0</v>
      </c>
      <c r="J92" s="74">
        <v>0</v>
      </c>
      <c r="K92" s="71">
        <v>0</v>
      </c>
      <c r="L92" s="72">
        <v>0</v>
      </c>
      <c r="M92" s="72">
        <v>0</v>
      </c>
      <c r="N92" s="22">
        <v>0</v>
      </c>
      <c r="O92" s="21">
        <v>0</v>
      </c>
      <c r="P92" s="34">
        <v>0</v>
      </c>
      <c r="Q92" s="33">
        <v>0</v>
      </c>
      <c r="R92" s="32">
        <v>0</v>
      </c>
      <c r="S92" s="31">
        <v>0</v>
      </c>
      <c r="T92" s="30">
        <v>0</v>
      </c>
    </row>
    <row r="93" spans="1:20" x14ac:dyDescent="0.25">
      <c r="A93" s="43" t="s">
        <v>5</v>
      </c>
      <c r="B93" s="77">
        <v>569</v>
      </c>
      <c r="C93" s="327">
        <v>1747</v>
      </c>
      <c r="D93" s="326">
        <v>0</v>
      </c>
      <c r="E93" s="71">
        <v>3407</v>
      </c>
      <c r="F93" s="71">
        <v>2059</v>
      </c>
      <c r="G93" s="329">
        <v>1689</v>
      </c>
      <c r="H93" s="328">
        <v>0</v>
      </c>
      <c r="I93" s="37">
        <v>7782</v>
      </c>
      <c r="J93" s="74">
        <v>1864</v>
      </c>
      <c r="K93" s="71">
        <v>502</v>
      </c>
      <c r="L93" s="72">
        <v>198</v>
      </c>
      <c r="M93" s="72">
        <v>0</v>
      </c>
      <c r="N93" s="22">
        <v>2564</v>
      </c>
      <c r="O93" s="21">
        <v>10346</v>
      </c>
      <c r="P93" s="34">
        <v>4845</v>
      </c>
      <c r="Q93" s="33">
        <v>690</v>
      </c>
      <c r="R93" s="32">
        <v>3390</v>
      </c>
      <c r="S93" s="31">
        <v>4550</v>
      </c>
      <c r="T93" s="30">
        <v>8631</v>
      </c>
    </row>
    <row r="94" spans="1:20" x14ac:dyDescent="0.25">
      <c r="A94" s="41" t="s">
        <v>4</v>
      </c>
      <c r="B94" s="71">
        <v>394</v>
      </c>
      <c r="C94" s="327">
        <v>436</v>
      </c>
      <c r="D94" s="326">
        <v>0</v>
      </c>
      <c r="E94" s="319">
        <v>1114</v>
      </c>
      <c r="F94" s="319">
        <v>50</v>
      </c>
      <c r="G94" s="318">
        <v>50</v>
      </c>
      <c r="H94" s="317">
        <v>0</v>
      </c>
      <c r="I94" s="37">
        <v>1994</v>
      </c>
      <c r="J94" s="45">
        <v>0</v>
      </c>
      <c r="K94" s="44">
        <v>0</v>
      </c>
      <c r="L94" s="44">
        <v>0</v>
      </c>
      <c r="M94" s="44">
        <v>0</v>
      </c>
      <c r="N94" s="22">
        <v>0</v>
      </c>
      <c r="O94" s="21">
        <v>1994</v>
      </c>
      <c r="P94" s="34">
        <v>314</v>
      </c>
      <c r="Q94" s="33">
        <v>1149</v>
      </c>
      <c r="R94" s="32">
        <v>150</v>
      </c>
      <c r="S94" s="31">
        <v>695</v>
      </c>
      <c r="T94" s="30">
        <v>1994</v>
      </c>
    </row>
    <row r="95" spans="1:20" x14ac:dyDescent="0.25">
      <c r="A95" s="69" t="s">
        <v>3</v>
      </c>
      <c r="B95" s="44">
        <v>260</v>
      </c>
      <c r="C95" s="319">
        <v>286</v>
      </c>
      <c r="D95" s="320">
        <v>186</v>
      </c>
      <c r="E95" s="319">
        <v>778</v>
      </c>
      <c r="F95" s="319">
        <v>260</v>
      </c>
      <c r="G95" s="318">
        <v>0</v>
      </c>
      <c r="H95" s="317">
        <v>0</v>
      </c>
      <c r="I95" s="37">
        <v>1584</v>
      </c>
      <c r="J95" s="45">
        <v>12</v>
      </c>
      <c r="K95" s="44">
        <v>0</v>
      </c>
      <c r="L95" s="44">
        <v>0</v>
      </c>
      <c r="M95" s="44">
        <v>0</v>
      </c>
      <c r="N95" s="22">
        <v>12</v>
      </c>
      <c r="O95" s="21">
        <v>1596</v>
      </c>
      <c r="P95" s="34">
        <v>602</v>
      </c>
      <c r="Q95" s="33">
        <v>458</v>
      </c>
      <c r="R95" s="32">
        <v>626</v>
      </c>
      <c r="S95" s="31">
        <v>513</v>
      </c>
      <c r="T95" s="30">
        <v>1597</v>
      </c>
    </row>
    <row r="96" spans="1:20" ht="15.75" thickBot="1" x14ac:dyDescent="0.3">
      <c r="A96" s="67" t="s">
        <v>2</v>
      </c>
      <c r="B96" s="61">
        <v>0</v>
      </c>
      <c r="C96" s="324">
        <v>0</v>
      </c>
      <c r="D96" s="325">
        <v>0</v>
      </c>
      <c r="E96" s="324">
        <v>31</v>
      </c>
      <c r="F96" s="324">
        <v>0</v>
      </c>
      <c r="G96" s="323">
        <v>0</v>
      </c>
      <c r="H96" s="322">
        <v>0</v>
      </c>
      <c r="I96" s="25">
        <v>31</v>
      </c>
      <c r="J96" s="63">
        <v>0</v>
      </c>
      <c r="K96" s="61">
        <v>0</v>
      </c>
      <c r="L96" s="61">
        <v>0</v>
      </c>
      <c r="M96" s="61">
        <v>0</v>
      </c>
      <c r="N96" s="22">
        <v>0</v>
      </c>
      <c r="O96" s="21">
        <v>31</v>
      </c>
      <c r="P96" s="20">
        <v>2</v>
      </c>
      <c r="Q96" s="19">
        <v>23</v>
      </c>
      <c r="R96" s="18">
        <v>7</v>
      </c>
      <c r="S96" s="17">
        <v>0</v>
      </c>
      <c r="T96" s="16">
        <v>30</v>
      </c>
    </row>
    <row r="97" spans="1:20" ht="15.75" thickBot="1" x14ac:dyDescent="0.3">
      <c r="A97" s="60" t="s">
        <v>8</v>
      </c>
      <c r="B97" s="56">
        <v>4274</v>
      </c>
      <c r="C97" s="56">
        <v>10723</v>
      </c>
      <c r="D97" s="321">
        <v>110</v>
      </c>
      <c r="E97" s="56">
        <v>25791</v>
      </c>
      <c r="F97" s="56">
        <v>16804</v>
      </c>
      <c r="G97" s="321">
        <v>0</v>
      </c>
      <c r="H97" s="55">
        <v>76</v>
      </c>
      <c r="I97" s="58">
        <v>57668</v>
      </c>
      <c r="J97" s="57">
        <v>9082</v>
      </c>
      <c r="K97" s="56">
        <v>4702</v>
      </c>
      <c r="L97" s="56">
        <v>20659</v>
      </c>
      <c r="M97" s="56">
        <v>1129</v>
      </c>
      <c r="N97" s="12">
        <v>35572</v>
      </c>
      <c r="O97" s="11">
        <v>93240</v>
      </c>
      <c r="P97" s="55">
        <v>78491</v>
      </c>
      <c r="Q97" s="54">
        <v>1910</v>
      </c>
      <c r="R97" s="54">
        <v>8788</v>
      </c>
      <c r="S97" s="53">
        <v>24378</v>
      </c>
      <c r="T97" s="52">
        <v>35076</v>
      </c>
    </row>
    <row r="98" spans="1:20" x14ac:dyDescent="0.25">
      <c r="A98" s="43" t="s">
        <v>7</v>
      </c>
      <c r="B98" s="44">
        <v>3123</v>
      </c>
      <c r="C98" s="44">
        <v>6801</v>
      </c>
      <c r="D98" s="320">
        <v>0</v>
      </c>
      <c r="E98" s="44">
        <v>22649</v>
      </c>
      <c r="F98" s="44">
        <v>14211</v>
      </c>
      <c r="G98" s="318">
        <v>0</v>
      </c>
      <c r="H98" s="46">
        <v>76</v>
      </c>
      <c r="I98" s="51">
        <v>46861</v>
      </c>
      <c r="J98" s="45">
        <v>8860</v>
      </c>
      <c r="K98" s="44">
        <v>4557</v>
      </c>
      <c r="L98" s="44">
        <v>14480</v>
      </c>
      <c r="M98" s="44">
        <v>0</v>
      </c>
      <c r="N98" s="22">
        <v>27897</v>
      </c>
      <c r="O98" s="21">
        <v>74758</v>
      </c>
      <c r="P98" s="34">
        <v>62048</v>
      </c>
      <c r="Q98" s="50">
        <v>1521</v>
      </c>
      <c r="R98" s="49">
        <v>7345</v>
      </c>
      <c r="S98" s="48">
        <v>21317</v>
      </c>
      <c r="T98" s="47">
        <v>30183</v>
      </c>
    </row>
    <row r="99" spans="1:20" x14ac:dyDescent="0.25">
      <c r="A99" s="43" t="s">
        <v>6</v>
      </c>
      <c r="B99" s="44">
        <v>0</v>
      </c>
      <c r="C99" s="319">
        <v>0</v>
      </c>
      <c r="D99" s="320">
        <v>0</v>
      </c>
      <c r="E99" s="319">
        <v>13</v>
      </c>
      <c r="F99" s="319">
        <v>0</v>
      </c>
      <c r="G99" s="318">
        <v>0</v>
      </c>
      <c r="H99" s="317">
        <v>0</v>
      </c>
      <c r="I99" s="37">
        <v>13</v>
      </c>
      <c r="J99" s="45">
        <v>0</v>
      </c>
      <c r="K99" s="44">
        <v>0</v>
      </c>
      <c r="L99" s="44">
        <v>0</v>
      </c>
      <c r="M99" s="44">
        <v>0</v>
      </c>
      <c r="N99" s="22">
        <v>0</v>
      </c>
      <c r="O99" s="21">
        <v>13</v>
      </c>
      <c r="P99" s="34">
        <v>0</v>
      </c>
      <c r="Q99" s="33">
        <v>12</v>
      </c>
      <c r="R99" s="32">
        <v>1</v>
      </c>
      <c r="S99" s="31">
        <v>0</v>
      </c>
      <c r="T99" s="30">
        <v>13</v>
      </c>
    </row>
    <row r="100" spans="1:20" x14ac:dyDescent="0.25">
      <c r="A100" s="43" t="s">
        <v>5</v>
      </c>
      <c r="B100" s="35">
        <v>1055</v>
      </c>
      <c r="C100" s="314">
        <v>3778</v>
      </c>
      <c r="D100" s="313">
        <v>110</v>
      </c>
      <c r="E100" s="35">
        <v>2758</v>
      </c>
      <c r="F100" s="35">
        <v>2590</v>
      </c>
      <c r="G100" s="316">
        <v>0</v>
      </c>
      <c r="H100" s="34">
        <v>0</v>
      </c>
      <c r="I100" s="37">
        <v>10181</v>
      </c>
      <c r="J100" s="42">
        <v>222</v>
      </c>
      <c r="K100" s="35">
        <v>145</v>
      </c>
      <c r="L100" s="35">
        <v>4780</v>
      </c>
      <c r="M100" s="35">
        <v>1129</v>
      </c>
      <c r="N100" s="22">
        <v>6276</v>
      </c>
      <c r="O100" s="21">
        <v>16457</v>
      </c>
      <c r="P100" s="34">
        <v>14895</v>
      </c>
      <c r="Q100" s="33">
        <v>6</v>
      </c>
      <c r="R100" s="32">
        <v>960</v>
      </c>
      <c r="S100" s="31">
        <v>2920</v>
      </c>
      <c r="T100" s="30">
        <v>3886</v>
      </c>
    </row>
    <row r="101" spans="1:20" x14ac:dyDescent="0.25">
      <c r="A101" s="41" t="s">
        <v>4</v>
      </c>
      <c r="B101" s="35">
        <v>12</v>
      </c>
      <c r="C101" s="314">
        <v>100</v>
      </c>
      <c r="D101" s="313">
        <v>0</v>
      </c>
      <c r="E101" s="314">
        <v>260</v>
      </c>
      <c r="F101" s="314">
        <v>0</v>
      </c>
      <c r="G101" s="316">
        <v>0</v>
      </c>
      <c r="H101" s="315">
        <v>0</v>
      </c>
      <c r="I101" s="37">
        <v>372</v>
      </c>
      <c r="J101" s="42">
        <v>0</v>
      </c>
      <c r="K101" s="35">
        <v>0</v>
      </c>
      <c r="L101" s="35">
        <v>0</v>
      </c>
      <c r="M101" s="35">
        <v>0</v>
      </c>
      <c r="N101" s="22">
        <v>0</v>
      </c>
      <c r="O101" s="21">
        <v>372</v>
      </c>
      <c r="P101" s="34">
        <v>20</v>
      </c>
      <c r="Q101" s="33">
        <v>179</v>
      </c>
      <c r="R101" s="32">
        <v>192</v>
      </c>
      <c r="S101" s="31">
        <v>0</v>
      </c>
      <c r="T101" s="30">
        <v>371</v>
      </c>
    </row>
    <row r="102" spans="1:20" x14ac:dyDescent="0.25">
      <c r="A102" s="41" t="s">
        <v>3</v>
      </c>
      <c r="B102" s="35">
        <v>53</v>
      </c>
      <c r="C102" s="314">
        <v>44</v>
      </c>
      <c r="D102" s="313">
        <v>0</v>
      </c>
      <c r="E102" s="314">
        <v>110</v>
      </c>
      <c r="F102" s="314">
        <v>0</v>
      </c>
      <c r="G102" s="313">
        <v>0</v>
      </c>
      <c r="H102" s="312">
        <v>0</v>
      </c>
      <c r="I102" s="37">
        <v>207</v>
      </c>
      <c r="J102" s="36">
        <v>0</v>
      </c>
      <c r="K102" s="35">
        <v>0</v>
      </c>
      <c r="L102" s="35">
        <v>0</v>
      </c>
      <c r="M102" s="35">
        <v>0</v>
      </c>
      <c r="N102" s="22">
        <v>0</v>
      </c>
      <c r="O102" s="21">
        <v>207</v>
      </c>
      <c r="P102" s="34">
        <v>127</v>
      </c>
      <c r="Q102" s="33">
        <v>165</v>
      </c>
      <c r="R102" s="32">
        <v>42</v>
      </c>
      <c r="S102" s="31">
        <v>0</v>
      </c>
      <c r="T102" s="30">
        <v>207</v>
      </c>
    </row>
    <row r="103" spans="1:20" ht="15.75" thickBot="1" x14ac:dyDescent="0.3">
      <c r="A103" s="29" t="s">
        <v>2</v>
      </c>
      <c r="B103" s="23">
        <v>30</v>
      </c>
      <c r="C103" s="311">
        <v>0</v>
      </c>
      <c r="D103" s="310">
        <v>0</v>
      </c>
      <c r="E103" s="311">
        <v>0</v>
      </c>
      <c r="F103" s="311">
        <v>3</v>
      </c>
      <c r="G103" s="310">
        <v>0</v>
      </c>
      <c r="H103" s="309">
        <v>0</v>
      </c>
      <c r="I103" s="25">
        <v>33</v>
      </c>
      <c r="J103" s="24">
        <v>0</v>
      </c>
      <c r="K103" s="23">
        <v>0</v>
      </c>
      <c r="L103" s="23">
        <v>1399</v>
      </c>
      <c r="M103" s="23">
        <v>0</v>
      </c>
      <c r="N103" s="22">
        <v>1399</v>
      </c>
      <c r="O103" s="21">
        <v>1432</v>
      </c>
      <c r="P103" s="20">
        <v>1401</v>
      </c>
      <c r="Q103" s="19">
        <v>27</v>
      </c>
      <c r="R103" s="18">
        <v>248</v>
      </c>
      <c r="S103" s="17">
        <v>140</v>
      </c>
      <c r="T103" s="16">
        <v>415</v>
      </c>
    </row>
    <row r="104" spans="1:20" s="300" customFormat="1" ht="15.75" thickBot="1" x14ac:dyDescent="0.3">
      <c r="A104" s="308" t="s">
        <v>1</v>
      </c>
      <c r="B104" s="307">
        <v>9742</v>
      </c>
      <c r="C104" s="306">
        <v>21073</v>
      </c>
      <c r="D104" s="302">
        <v>721</v>
      </c>
      <c r="E104" s="306">
        <v>48149</v>
      </c>
      <c r="F104" s="306">
        <v>21718</v>
      </c>
      <c r="G104" s="302">
        <v>1948</v>
      </c>
      <c r="H104" s="306">
        <v>506</v>
      </c>
      <c r="I104" s="13">
        <v>101188</v>
      </c>
      <c r="J104" s="303">
        <v>17571</v>
      </c>
      <c r="K104" s="303">
        <v>6502</v>
      </c>
      <c r="L104" s="303">
        <v>27719</v>
      </c>
      <c r="M104" s="303">
        <v>2101</v>
      </c>
      <c r="N104" s="305">
        <v>53894</v>
      </c>
      <c r="O104" s="304">
        <v>155081</v>
      </c>
      <c r="P104" s="303">
        <v>104320</v>
      </c>
      <c r="Q104" s="302">
        <v>18983</v>
      </c>
      <c r="R104" s="302">
        <v>26237</v>
      </c>
      <c r="S104" s="302">
        <v>40644</v>
      </c>
      <c r="T104" s="301">
        <v>85865</v>
      </c>
    </row>
    <row r="105" spans="1:20" ht="30" thickBot="1" x14ac:dyDescent="0.3">
      <c r="A105" s="8" t="s">
        <v>0</v>
      </c>
      <c r="B105" s="299">
        <v>22557</v>
      </c>
      <c r="C105" s="5">
        <v>22433</v>
      </c>
      <c r="D105" s="298">
        <v>838</v>
      </c>
      <c r="E105" s="5">
        <v>77861</v>
      </c>
      <c r="F105" s="5">
        <v>22969</v>
      </c>
      <c r="G105" s="4">
        <v>2326</v>
      </c>
      <c r="H105" s="5">
        <v>1851</v>
      </c>
      <c r="I105" s="7">
        <v>147672</v>
      </c>
      <c r="J105" s="297">
        <v>18080</v>
      </c>
      <c r="K105" s="297">
        <v>6502</v>
      </c>
      <c r="L105" s="297">
        <v>27719</v>
      </c>
      <c r="M105" s="297">
        <v>2146</v>
      </c>
      <c r="N105" s="296">
        <v>54447</v>
      </c>
      <c r="O105" s="295">
        <v>202119</v>
      </c>
      <c r="P105" s="5">
        <v>112706</v>
      </c>
      <c r="Q105" s="4">
        <v>58273</v>
      </c>
      <c r="R105" s="4">
        <v>28834</v>
      </c>
      <c r="S105" s="4">
        <v>42246</v>
      </c>
      <c r="T105" s="4">
        <v>129353</v>
      </c>
    </row>
    <row r="107" spans="1:20" x14ac:dyDescent="0.25">
      <c r="I107" s="3"/>
      <c r="O107" s="3"/>
    </row>
    <row r="109" spans="1:20" ht="14.25" customHeight="1" x14ac:dyDescent="0.25">
      <c r="D109" s="1"/>
      <c r="G109" s="1"/>
      <c r="J109" s="3"/>
      <c r="Q109" s="1"/>
      <c r="R109" s="1"/>
      <c r="S109" s="1"/>
      <c r="T109" s="1"/>
    </row>
  </sheetData>
  <mergeCells count="91">
    <mergeCell ref="O88:O89"/>
    <mergeCell ref="P88:P89"/>
    <mergeCell ref="Q88:T88"/>
    <mergeCell ref="B88:B89"/>
    <mergeCell ref="C88:D88"/>
    <mergeCell ref="E88:E89"/>
    <mergeCell ref="F88:G88"/>
    <mergeCell ref="J88:J89"/>
    <mergeCell ref="K88:K89"/>
    <mergeCell ref="H87:H89"/>
    <mergeCell ref="I87:I89"/>
    <mergeCell ref="J87:K87"/>
    <mergeCell ref="L87:L89"/>
    <mergeCell ref="M87:M89"/>
    <mergeCell ref="N87:N89"/>
    <mergeCell ref="O55:O56"/>
    <mergeCell ref="P55:P56"/>
    <mergeCell ref="Q55:T55"/>
    <mergeCell ref="A85:T85"/>
    <mergeCell ref="A86:A89"/>
    <mergeCell ref="B86:I86"/>
    <mergeCell ref="J86:N86"/>
    <mergeCell ref="O86:T87"/>
    <mergeCell ref="B87:D87"/>
    <mergeCell ref="E87:G87"/>
    <mergeCell ref="B55:B56"/>
    <mergeCell ref="C55:D55"/>
    <mergeCell ref="E55:E56"/>
    <mergeCell ref="F55:G55"/>
    <mergeCell ref="J55:J56"/>
    <mergeCell ref="K55:K56"/>
    <mergeCell ref="H54:H56"/>
    <mergeCell ref="I54:I56"/>
    <mergeCell ref="J54:K54"/>
    <mergeCell ref="L54:L56"/>
    <mergeCell ref="M54:M56"/>
    <mergeCell ref="N54:N56"/>
    <mergeCell ref="O41:O42"/>
    <mergeCell ref="P41:P42"/>
    <mergeCell ref="Q41:T41"/>
    <mergeCell ref="A52:T52"/>
    <mergeCell ref="A53:A56"/>
    <mergeCell ref="B53:I53"/>
    <mergeCell ref="J53:N53"/>
    <mergeCell ref="O53:T54"/>
    <mergeCell ref="B54:D54"/>
    <mergeCell ref="E54:G54"/>
    <mergeCell ref="B41:B42"/>
    <mergeCell ref="C41:D41"/>
    <mergeCell ref="E41:E42"/>
    <mergeCell ref="F41:G41"/>
    <mergeCell ref="J41:J42"/>
    <mergeCell ref="P8:P9"/>
    <mergeCell ref="Q8:T8"/>
    <mergeCell ref="A38:T38"/>
    <mergeCell ref="A39:A42"/>
    <mergeCell ref="B39:I39"/>
    <mergeCell ref="J39:N39"/>
    <mergeCell ref="O39:T40"/>
    <mergeCell ref="B40:D40"/>
    <mergeCell ref="E40:G40"/>
    <mergeCell ref="B8:B9"/>
    <mergeCell ref="C8:D8"/>
    <mergeCell ref="E8:E9"/>
    <mergeCell ref="F8:G8"/>
    <mergeCell ref="K41:K42"/>
    <mergeCell ref="H40:H42"/>
    <mergeCell ref="I40:I42"/>
    <mergeCell ref="I7:I9"/>
    <mergeCell ref="J7:K7"/>
    <mergeCell ref="M40:M42"/>
    <mergeCell ref="N40:N42"/>
    <mergeCell ref="O8:O9"/>
    <mergeCell ref="J40:K40"/>
    <mergeCell ref="L40:L42"/>
    <mergeCell ref="L7:L9"/>
    <mergeCell ref="M7:M9"/>
    <mergeCell ref="N7:N9"/>
    <mergeCell ref="E2:H2"/>
    <mergeCell ref="F3:G3"/>
    <mergeCell ref="A4:P4"/>
    <mergeCell ref="A5:T5"/>
    <mergeCell ref="A6:A9"/>
    <mergeCell ref="B6:I6"/>
    <mergeCell ref="J6:N6"/>
    <mergeCell ref="O6:T7"/>
    <mergeCell ref="B7:D7"/>
    <mergeCell ref="E7:G7"/>
    <mergeCell ref="J8:J9"/>
    <mergeCell ref="K8:K9"/>
    <mergeCell ref="H7:H9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V109"/>
  <sheetViews>
    <sheetView zoomScale="85" zoomScaleNormal="85" workbookViewId="0">
      <selection activeCell="C2" sqref="C2"/>
    </sheetView>
  </sheetViews>
  <sheetFormatPr defaultColWidth="9.140625" defaultRowHeight="15" x14ac:dyDescent="0.25"/>
  <cols>
    <col min="1" max="1" width="49.7109375" style="1" customWidth="1"/>
    <col min="2" max="2" width="14.5703125" style="1" customWidth="1"/>
    <col min="3" max="3" width="19.42578125" style="1" customWidth="1"/>
    <col min="4" max="4" width="19.140625" style="2" customWidth="1"/>
    <col min="5" max="5" width="20.140625" style="1" customWidth="1"/>
    <col min="6" max="6" width="19" style="1" customWidth="1"/>
    <col min="7" max="7" width="19" style="2" customWidth="1"/>
    <col min="8" max="14" width="19" style="1" customWidth="1"/>
    <col min="15" max="15" width="16" style="1" customWidth="1"/>
    <col min="16" max="16" width="19" style="1" customWidth="1"/>
    <col min="17" max="18" width="15" style="2" customWidth="1"/>
    <col min="19" max="19" width="17" style="2" customWidth="1"/>
    <col min="20" max="20" width="13.140625" style="2" customWidth="1"/>
    <col min="21" max="16384" width="9.140625" style="1"/>
  </cols>
  <sheetData>
    <row r="1" spans="1:20" ht="15.75" x14ac:dyDescent="0.25">
      <c r="A1" s="294"/>
    </row>
    <row r="2" spans="1:20" ht="18.75" x14ac:dyDescent="0.3">
      <c r="B2" s="293"/>
      <c r="C2" s="410"/>
      <c r="D2" s="293"/>
      <c r="E2" s="463" t="s">
        <v>66</v>
      </c>
      <c r="F2" s="463"/>
      <c r="G2" s="463"/>
      <c r="H2" s="463"/>
      <c r="I2" s="293"/>
      <c r="J2" s="293"/>
      <c r="K2" s="293"/>
      <c r="L2" s="293"/>
      <c r="M2" s="293"/>
      <c r="N2" s="293"/>
      <c r="O2" s="3">
        <f>O18+O65</f>
        <v>65392</v>
      </c>
    </row>
    <row r="3" spans="1:20" ht="18.75" x14ac:dyDescent="0.3">
      <c r="A3" s="292"/>
      <c r="B3" s="291"/>
      <c r="C3" s="292"/>
      <c r="D3" s="291"/>
      <c r="E3" s="291"/>
      <c r="F3" s="463" t="s">
        <v>62</v>
      </c>
      <c r="G3" s="463"/>
      <c r="H3" s="292"/>
      <c r="I3" s="291"/>
      <c r="J3" s="292"/>
      <c r="K3" s="292"/>
      <c r="L3" s="292"/>
      <c r="M3" s="292"/>
      <c r="N3" s="292"/>
    </row>
    <row r="4" spans="1:20" ht="15.75" thickBot="1" x14ac:dyDescent="0.3">
      <c r="A4" s="464"/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</row>
    <row r="5" spans="1:20" ht="15.75" thickBot="1" x14ac:dyDescent="0.3">
      <c r="A5" s="431" t="s">
        <v>61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3"/>
    </row>
    <row r="6" spans="1:20" ht="16.5" customHeight="1" thickBot="1" x14ac:dyDescent="0.3">
      <c r="A6" s="420" t="s">
        <v>33</v>
      </c>
      <c r="B6" s="434" t="s">
        <v>32</v>
      </c>
      <c r="C6" s="435"/>
      <c r="D6" s="435"/>
      <c r="E6" s="435"/>
      <c r="F6" s="435"/>
      <c r="G6" s="435"/>
      <c r="H6" s="435"/>
      <c r="I6" s="436"/>
      <c r="J6" s="437" t="s">
        <v>31</v>
      </c>
      <c r="K6" s="438"/>
      <c r="L6" s="438"/>
      <c r="M6" s="438"/>
      <c r="N6" s="439"/>
      <c r="O6" s="440" t="s">
        <v>20</v>
      </c>
      <c r="P6" s="441"/>
      <c r="Q6" s="441"/>
      <c r="R6" s="441"/>
      <c r="S6" s="441"/>
      <c r="T6" s="442"/>
    </row>
    <row r="7" spans="1:20" ht="36.75" customHeight="1" thickBot="1" x14ac:dyDescent="0.3">
      <c r="A7" s="424"/>
      <c r="B7" s="418" t="s">
        <v>30</v>
      </c>
      <c r="C7" s="446"/>
      <c r="D7" s="419"/>
      <c r="E7" s="456" t="s">
        <v>29</v>
      </c>
      <c r="F7" s="457"/>
      <c r="G7" s="458"/>
      <c r="H7" s="420" t="s">
        <v>28</v>
      </c>
      <c r="I7" s="425" t="s">
        <v>27</v>
      </c>
      <c r="J7" s="418" t="s">
        <v>26</v>
      </c>
      <c r="K7" s="419"/>
      <c r="L7" s="420" t="s">
        <v>25</v>
      </c>
      <c r="M7" s="420" t="s">
        <v>24</v>
      </c>
      <c r="N7" s="425" t="s">
        <v>23</v>
      </c>
      <c r="O7" s="443"/>
      <c r="P7" s="444"/>
      <c r="Q7" s="444"/>
      <c r="R7" s="444"/>
      <c r="S7" s="444"/>
      <c r="T7" s="445"/>
    </row>
    <row r="8" spans="1:20" ht="15.75" customHeight="1" thickBot="1" x14ac:dyDescent="0.3">
      <c r="A8" s="454"/>
      <c r="B8" s="450" t="s">
        <v>21</v>
      </c>
      <c r="C8" s="459" t="s">
        <v>17</v>
      </c>
      <c r="D8" s="460"/>
      <c r="E8" s="461" t="s">
        <v>22</v>
      </c>
      <c r="F8" s="459" t="s">
        <v>15</v>
      </c>
      <c r="G8" s="460"/>
      <c r="H8" s="424"/>
      <c r="I8" s="426"/>
      <c r="J8" s="422" t="s">
        <v>21</v>
      </c>
      <c r="K8" s="420" t="s">
        <v>17</v>
      </c>
      <c r="L8" s="424"/>
      <c r="M8" s="424"/>
      <c r="N8" s="426"/>
      <c r="O8" s="452" t="s">
        <v>20</v>
      </c>
      <c r="P8" s="420" t="s">
        <v>19</v>
      </c>
      <c r="Q8" s="428" t="s">
        <v>18</v>
      </c>
      <c r="R8" s="429"/>
      <c r="S8" s="429"/>
      <c r="T8" s="430"/>
    </row>
    <row r="9" spans="1:20" ht="72" thickBot="1" x14ac:dyDescent="0.3">
      <c r="A9" s="455"/>
      <c r="B9" s="451"/>
      <c r="C9" s="187" t="s">
        <v>17</v>
      </c>
      <c r="D9" s="186" t="s">
        <v>16</v>
      </c>
      <c r="E9" s="462"/>
      <c r="F9" s="187" t="s">
        <v>15</v>
      </c>
      <c r="G9" s="186" t="s">
        <v>14</v>
      </c>
      <c r="H9" s="421"/>
      <c r="I9" s="427"/>
      <c r="J9" s="423"/>
      <c r="K9" s="421"/>
      <c r="L9" s="421"/>
      <c r="M9" s="421"/>
      <c r="N9" s="427"/>
      <c r="O9" s="453"/>
      <c r="P9" s="421"/>
      <c r="Q9" s="185" t="s">
        <v>13</v>
      </c>
      <c r="R9" s="184" t="s">
        <v>12</v>
      </c>
      <c r="S9" s="183" t="s">
        <v>11</v>
      </c>
      <c r="T9" s="182" t="s">
        <v>10</v>
      </c>
    </row>
    <row r="10" spans="1:20" x14ac:dyDescent="0.25">
      <c r="A10" s="290" t="s">
        <v>58</v>
      </c>
      <c r="B10" s="152">
        <v>3989</v>
      </c>
      <c r="C10" s="376">
        <v>657</v>
      </c>
      <c r="D10" s="370">
        <v>78</v>
      </c>
      <c r="E10" s="152">
        <v>6642</v>
      </c>
      <c r="F10" s="376">
        <v>101</v>
      </c>
      <c r="G10" s="370">
        <v>0</v>
      </c>
      <c r="H10" s="363">
        <v>1133</v>
      </c>
      <c r="I10" s="137">
        <v>12522</v>
      </c>
      <c r="J10" s="152">
        <v>878</v>
      </c>
      <c r="K10" s="152">
        <v>0</v>
      </c>
      <c r="L10" s="152">
        <v>0</v>
      </c>
      <c r="M10" s="152">
        <v>291</v>
      </c>
      <c r="N10" s="137">
        <v>1169</v>
      </c>
      <c r="O10" s="165">
        <v>13691</v>
      </c>
      <c r="P10" s="179">
        <v>4522</v>
      </c>
      <c r="Q10" s="141">
        <v>12415</v>
      </c>
      <c r="R10" s="140">
        <v>223</v>
      </c>
      <c r="S10" s="178">
        <v>28</v>
      </c>
      <c r="T10" s="47">
        <v>12666</v>
      </c>
    </row>
    <row r="11" spans="1:20" x14ac:dyDescent="0.25">
      <c r="A11" s="250" t="s">
        <v>65</v>
      </c>
      <c r="B11" s="120">
        <v>1027</v>
      </c>
      <c r="C11" s="356">
        <v>340</v>
      </c>
      <c r="D11" s="355">
        <v>49</v>
      </c>
      <c r="E11" s="120">
        <v>2677</v>
      </c>
      <c r="F11" s="356">
        <v>78</v>
      </c>
      <c r="G11" s="370">
        <v>0</v>
      </c>
      <c r="H11" s="363">
        <v>313</v>
      </c>
      <c r="I11" s="137">
        <v>4435</v>
      </c>
      <c r="J11" s="120">
        <v>78</v>
      </c>
      <c r="K11" s="120">
        <v>0</v>
      </c>
      <c r="L11" s="120">
        <v>0</v>
      </c>
      <c r="M11" s="152">
        <v>0</v>
      </c>
      <c r="N11" s="137">
        <v>78</v>
      </c>
      <c r="O11" s="165">
        <v>4513</v>
      </c>
      <c r="P11" s="117">
        <v>1454</v>
      </c>
      <c r="Q11" s="136">
        <v>3955</v>
      </c>
      <c r="R11" s="40">
        <v>174</v>
      </c>
      <c r="S11" s="39">
        <v>0</v>
      </c>
      <c r="T11" s="47">
        <v>4129</v>
      </c>
    </row>
    <row r="12" spans="1:20" s="167" customFormat="1" x14ac:dyDescent="0.25">
      <c r="A12" s="177" t="s">
        <v>56</v>
      </c>
      <c r="B12" s="175">
        <v>153</v>
      </c>
      <c r="C12" s="373">
        <v>57</v>
      </c>
      <c r="D12" s="375">
        <v>10</v>
      </c>
      <c r="E12" s="374">
        <v>924</v>
      </c>
      <c r="F12" s="373">
        <v>58</v>
      </c>
      <c r="G12" s="372">
        <v>0</v>
      </c>
      <c r="H12" s="371">
        <v>32</v>
      </c>
      <c r="I12" s="173">
        <v>1224</v>
      </c>
      <c r="J12" s="175">
        <v>0</v>
      </c>
      <c r="K12" s="175">
        <v>0</v>
      </c>
      <c r="L12" s="175">
        <v>0</v>
      </c>
      <c r="M12" s="174">
        <v>0</v>
      </c>
      <c r="N12" s="173">
        <v>0</v>
      </c>
      <c r="O12" s="172">
        <v>1224</v>
      </c>
      <c r="P12" s="171">
        <v>334</v>
      </c>
      <c r="Q12" s="170">
        <v>1080</v>
      </c>
      <c r="R12" s="169">
        <v>99</v>
      </c>
      <c r="S12" s="334">
        <v>0</v>
      </c>
      <c r="T12" s="168">
        <v>1179</v>
      </c>
    </row>
    <row r="13" spans="1:20" s="167" customFormat="1" x14ac:dyDescent="0.25">
      <c r="A13" s="177" t="s">
        <v>55</v>
      </c>
      <c r="B13" s="175">
        <v>145</v>
      </c>
      <c r="C13" s="373">
        <v>88</v>
      </c>
      <c r="D13" s="375">
        <v>26</v>
      </c>
      <c r="E13" s="374">
        <v>495</v>
      </c>
      <c r="F13" s="373">
        <v>0</v>
      </c>
      <c r="G13" s="372">
        <v>0</v>
      </c>
      <c r="H13" s="371">
        <v>0</v>
      </c>
      <c r="I13" s="173">
        <v>728</v>
      </c>
      <c r="J13" s="175">
        <v>0</v>
      </c>
      <c r="K13" s="175">
        <v>0</v>
      </c>
      <c r="L13" s="175">
        <v>0</v>
      </c>
      <c r="M13" s="174">
        <v>0</v>
      </c>
      <c r="N13" s="173">
        <v>0</v>
      </c>
      <c r="O13" s="172">
        <v>728</v>
      </c>
      <c r="P13" s="171">
        <v>141</v>
      </c>
      <c r="Q13" s="170">
        <v>642</v>
      </c>
      <c r="R13" s="169">
        <v>6</v>
      </c>
      <c r="S13" s="334">
        <v>0</v>
      </c>
      <c r="T13" s="168">
        <v>648</v>
      </c>
    </row>
    <row r="14" spans="1:20" s="167" customFormat="1" x14ac:dyDescent="0.25">
      <c r="A14" s="177" t="s">
        <v>54</v>
      </c>
      <c r="B14" s="175">
        <v>496</v>
      </c>
      <c r="C14" s="373">
        <v>104</v>
      </c>
      <c r="D14" s="375">
        <v>7</v>
      </c>
      <c r="E14" s="374">
        <v>869</v>
      </c>
      <c r="F14" s="373">
        <v>3</v>
      </c>
      <c r="G14" s="372">
        <v>0</v>
      </c>
      <c r="H14" s="371">
        <v>223</v>
      </c>
      <c r="I14" s="173">
        <v>1695</v>
      </c>
      <c r="J14" s="175">
        <v>78</v>
      </c>
      <c r="K14" s="175">
        <v>0</v>
      </c>
      <c r="L14" s="175">
        <v>0</v>
      </c>
      <c r="M14" s="174">
        <v>0</v>
      </c>
      <c r="N14" s="173">
        <v>78</v>
      </c>
      <c r="O14" s="172">
        <v>1773</v>
      </c>
      <c r="P14" s="171">
        <v>736</v>
      </c>
      <c r="Q14" s="170">
        <v>1671</v>
      </c>
      <c r="R14" s="169">
        <v>26</v>
      </c>
      <c r="S14" s="334">
        <v>0</v>
      </c>
      <c r="T14" s="168">
        <v>1697</v>
      </c>
    </row>
    <row r="15" spans="1:20" x14ac:dyDescent="0.25">
      <c r="A15" s="250" t="s">
        <v>64</v>
      </c>
      <c r="B15" s="120">
        <v>581</v>
      </c>
      <c r="C15" s="356">
        <v>91</v>
      </c>
      <c r="D15" s="355">
        <v>17</v>
      </c>
      <c r="E15" s="120">
        <v>1357</v>
      </c>
      <c r="F15" s="356">
        <v>12</v>
      </c>
      <c r="G15" s="370">
        <v>0</v>
      </c>
      <c r="H15" s="363">
        <v>100</v>
      </c>
      <c r="I15" s="137">
        <v>2141</v>
      </c>
      <c r="J15" s="120">
        <v>0</v>
      </c>
      <c r="K15" s="120">
        <v>0</v>
      </c>
      <c r="L15" s="120">
        <v>0</v>
      </c>
      <c r="M15" s="152">
        <v>0</v>
      </c>
      <c r="N15" s="137">
        <v>0</v>
      </c>
      <c r="O15" s="165">
        <v>2141</v>
      </c>
      <c r="P15" s="117">
        <v>540</v>
      </c>
      <c r="Q15" s="136">
        <v>1706</v>
      </c>
      <c r="R15" s="40">
        <v>95</v>
      </c>
      <c r="S15" s="39">
        <v>21</v>
      </c>
      <c r="T15" s="47">
        <v>1822</v>
      </c>
    </row>
    <row r="16" spans="1:20" x14ac:dyDescent="0.25">
      <c r="A16" s="164" t="s">
        <v>52</v>
      </c>
      <c r="B16" s="160">
        <v>300</v>
      </c>
      <c r="C16" s="367">
        <v>14</v>
      </c>
      <c r="D16" s="369">
        <v>4</v>
      </c>
      <c r="E16" s="368">
        <v>630</v>
      </c>
      <c r="F16" s="367">
        <v>12</v>
      </c>
      <c r="G16" s="358">
        <v>0</v>
      </c>
      <c r="H16" s="366">
        <v>50</v>
      </c>
      <c r="I16" s="125">
        <v>1006</v>
      </c>
      <c r="J16" s="160">
        <v>0</v>
      </c>
      <c r="K16" s="160">
        <v>0</v>
      </c>
      <c r="L16" s="160">
        <v>0</v>
      </c>
      <c r="M16" s="161">
        <v>0</v>
      </c>
      <c r="N16" s="125">
        <v>0</v>
      </c>
      <c r="O16" s="125">
        <v>1006</v>
      </c>
      <c r="P16" s="158">
        <v>194</v>
      </c>
      <c r="Q16" s="157">
        <v>758</v>
      </c>
      <c r="R16" s="156">
        <v>69</v>
      </c>
      <c r="S16" s="333">
        <v>21</v>
      </c>
      <c r="T16" s="125">
        <v>848</v>
      </c>
    </row>
    <row r="17" spans="1:22" ht="15.75" thickBot="1" x14ac:dyDescent="0.3">
      <c r="A17" s="250" t="s">
        <v>2</v>
      </c>
      <c r="B17" s="153">
        <v>1305</v>
      </c>
      <c r="C17" s="364">
        <v>435</v>
      </c>
      <c r="D17" s="365">
        <v>47</v>
      </c>
      <c r="E17" s="153">
        <v>2391</v>
      </c>
      <c r="F17" s="364">
        <v>0</v>
      </c>
      <c r="G17" s="355">
        <v>0</v>
      </c>
      <c r="H17" s="363">
        <v>206</v>
      </c>
      <c r="I17" s="121">
        <v>4337</v>
      </c>
      <c r="J17" s="153">
        <v>0</v>
      </c>
      <c r="K17" s="153">
        <v>0</v>
      </c>
      <c r="L17" s="153">
        <v>0</v>
      </c>
      <c r="M17" s="152">
        <v>0</v>
      </c>
      <c r="N17" s="121">
        <v>0</v>
      </c>
      <c r="O17" s="151">
        <v>4337</v>
      </c>
      <c r="P17" s="150">
        <v>895</v>
      </c>
      <c r="Q17" s="116">
        <v>3743</v>
      </c>
      <c r="R17" s="115">
        <v>326</v>
      </c>
      <c r="S17" s="149">
        <v>0</v>
      </c>
      <c r="T17" s="47">
        <v>4069</v>
      </c>
    </row>
    <row r="18" spans="1:22" ht="15.75" thickBot="1" x14ac:dyDescent="0.3">
      <c r="A18" s="106" t="s">
        <v>51</v>
      </c>
      <c r="B18" s="100">
        <v>6902</v>
      </c>
      <c r="C18" s="100">
        <v>1523</v>
      </c>
      <c r="D18" s="349">
        <v>191</v>
      </c>
      <c r="E18" s="100">
        <v>13068</v>
      </c>
      <c r="F18" s="100">
        <v>191</v>
      </c>
      <c r="G18" s="349">
        <v>0</v>
      </c>
      <c r="H18" s="100">
        <v>1751</v>
      </c>
      <c r="I18" s="102">
        <v>23435</v>
      </c>
      <c r="J18" s="100">
        <v>956</v>
      </c>
      <c r="K18" s="100">
        <v>0</v>
      </c>
      <c r="L18" s="100">
        <v>0</v>
      </c>
      <c r="M18" s="100">
        <v>291</v>
      </c>
      <c r="N18" s="102">
        <v>1247</v>
      </c>
      <c r="O18" s="101">
        <v>24682</v>
      </c>
      <c r="P18" s="100">
        <v>7411</v>
      </c>
      <c r="Q18" s="52">
        <v>21819</v>
      </c>
      <c r="R18" s="52">
        <v>818</v>
      </c>
      <c r="S18" s="52">
        <v>49</v>
      </c>
      <c r="T18" s="52">
        <v>22686</v>
      </c>
      <c r="V18" s="3"/>
    </row>
    <row r="19" spans="1:22" x14ac:dyDescent="0.25">
      <c r="A19" s="148" t="s">
        <v>50</v>
      </c>
      <c r="B19" s="145">
        <v>0</v>
      </c>
      <c r="C19" s="362">
        <v>0</v>
      </c>
      <c r="D19" s="361">
        <v>0</v>
      </c>
      <c r="E19" s="360">
        <v>5</v>
      </c>
      <c r="F19" s="362">
        <v>0</v>
      </c>
      <c r="G19" s="361">
        <v>0</v>
      </c>
      <c r="H19" s="360">
        <v>0</v>
      </c>
      <c r="I19" s="137">
        <v>5</v>
      </c>
      <c r="J19" s="145">
        <v>0</v>
      </c>
      <c r="K19" s="145">
        <v>0</v>
      </c>
      <c r="L19" s="145">
        <v>0</v>
      </c>
      <c r="M19" s="145">
        <v>0</v>
      </c>
      <c r="N19" s="144">
        <v>0</v>
      </c>
      <c r="O19" s="143">
        <v>5</v>
      </c>
      <c r="P19" s="142">
        <v>0</v>
      </c>
      <c r="Q19" s="141">
        <v>1</v>
      </c>
      <c r="R19" s="140">
        <v>3</v>
      </c>
      <c r="S19" s="178">
        <v>0</v>
      </c>
      <c r="T19" s="47">
        <v>4</v>
      </c>
      <c r="V19" s="3"/>
    </row>
    <row r="20" spans="1:22" x14ac:dyDescent="0.25">
      <c r="A20" s="138" t="s">
        <v>49</v>
      </c>
      <c r="B20" s="120">
        <v>2</v>
      </c>
      <c r="C20" s="356">
        <v>4</v>
      </c>
      <c r="D20" s="355">
        <v>4</v>
      </c>
      <c r="E20" s="354">
        <v>66</v>
      </c>
      <c r="F20" s="356">
        <v>0</v>
      </c>
      <c r="G20" s="355">
        <v>0</v>
      </c>
      <c r="H20" s="354">
        <v>0</v>
      </c>
      <c r="I20" s="137">
        <v>72</v>
      </c>
      <c r="J20" s="120">
        <v>0</v>
      </c>
      <c r="K20" s="120">
        <v>0</v>
      </c>
      <c r="L20" s="120">
        <v>0</v>
      </c>
      <c r="M20" s="120">
        <v>0</v>
      </c>
      <c r="N20" s="119">
        <v>0</v>
      </c>
      <c r="O20" s="118">
        <v>72</v>
      </c>
      <c r="P20" s="117">
        <v>6</v>
      </c>
      <c r="Q20" s="136">
        <v>72</v>
      </c>
      <c r="R20" s="40">
        <v>0</v>
      </c>
      <c r="S20" s="39">
        <v>0</v>
      </c>
      <c r="T20" s="47">
        <v>72</v>
      </c>
      <c r="V20" s="3"/>
    </row>
    <row r="21" spans="1:22" x14ac:dyDescent="0.25">
      <c r="A21" s="138" t="s">
        <v>48</v>
      </c>
      <c r="B21" s="120">
        <v>0</v>
      </c>
      <c r="C21" s="356">
        <v>0</v>
      </c>
      <c r="D21" s="355">
        <v>0</v>
      </c>
      <c r="E21" s="354">
        <v>0</v>
      </c>
      <c r="F21" s="356">
        <v>0</v>
      </c>
      <c r="G21" s="355">
        <v>0</v>
      </c>
      <c r="H21" s="354">
        <v>0</v>
      </c>
      <c r="I21" s="137">
        <v>0</v>
      </c>
      <c r="J21" s="120">
        <v>0</v>
      </c>
      <c r="K21" s="120">
        <v>0</v>
      </c>
      <c r="L21" s="120">
        <v>0</v>
      </c>
      <c r="M21" s="120">
        <v>0</v>
      </c>
      <c r="N21" s="119">
        <v>0</v>
      </c>
      <c r="O21" s="118">
        <v>0</v>
      </c>
      <c r="P21" s="117">
        <v>0</v>
      </c>
      <c r="Q21" s="136">
        <v>0</v>
      </c>
      <c r="R21" s="40">
        <v>0</v>
      </c>
      <c r="S21" s="39">
        <v>0</v>
      </c>
      <c r="T21" s="47">
        <v>0</v>
      </c>
    </row>
    <row r="22" spans="1:22" x14ac:dyDescent="0.25">
      <c r="A22" s="138" t="s">
        <v>47</v>
      </c>
      <c r="B22" s="120">
        <v>0</v>
      </c>
      <c r="C22" s="356">
        <v>0</v>
      </c>
      <c r="D22" s="355">
        <v>0</v>
      </c>
      <c r="E22" s="354">
        <v>0</v>
      </c>
      <c r="F22" s="356">
        <v>0</v>
      </c>
      <c r="G22" s="355">
        <v>0</v>
      </c>
      <c r="H22" s="354">
        <v>0</v>
      </c>
      <c r="I22" s="137">
        <v>0</v>
      </c>
      <c r="J22" s="120">
        <v>0</v>
      </c>
      <c r="K22" s="120">
        <v>0</v>
      </c>
      <c r="L22" s="120">
        <v>0</v>
      </c>
      <c r="M22" s="120">
        <v>0</v>
      </c>
      <c r="N22" s="119">
        <v>0</v>
      </c>
      <c r="O22" s="118">
        <v>0</v>
      </c>
      <c r="P22" s="117">
        <v>0</v>
      </c>
      <c r="Q22" s="136">
        <v>0</v>
      </c>
      <c r="R22" s="40">
        <v>0</v>
      </c>
      <c r="S22" s="39">
        <v>0</v>
      </c>
      <c r="T22" s="47">
        <v>0</v>
      </c>
    </row>
    <row r="23" spans="1:22" x14ac:dyDescent="0.25">
      <c r="A23" s="138" t="s">
        <v>46</v>
      </c>
      <c r="B23" s="120">
        <v>38</v>
      </c>
      <c r="C23" s="356">
        <v>0</v>
      </c>
      <c r="D23" s="355">
        <v>0</v>
      </c>
      <c r="E23" s="354">
        <v>4</v>
      </c>
      <c r="F23" s="356">
        <v>0</v>
      </c>
      <c r="G23" s="355">
        <v>0</v>
      </c>
      <c r="H23" s="354">
        <v>0</v>
      </c>
      <c r="I23" s="137">
        <v>42</v>
      </c>
      <c r="J23" s="120">
        <v>0</v>
      </c>
      <c r="K23" s="120">
        <v>0</v>
      </c>
      <c r="L23" s="120">
        <v>0</v>
      </c>
      <c r="M23" s="120">
        <v>0</v>
      </c>
      <c r="N23" s="119">
        <v>0</v>
      </c>
      <c r="O23" s="118">
        <v>42</v>
      </c>
      <c r="P23" s="117">
        <v>1</v>
      </c>
      <c r="Q23" s="136">
        <v>41</v>
      </c>
      <c r="R23" s="40">
        <v>1</v>
      </c>
      <c r="S23" s="39">
        <v>0</v>
      </c>
      <c r="T23" s="47">
        <v>42</v>
      </c>
    </row>
    <row r="24" spans="1:22" ht="15" customHeight="1" x14ac:dyDescent="0.25">
      <c r="A24" s="138" t="s">
        <v>45</v>
      </c>
      <c r="B24" s="120">
        <v>0</v>
      </c>
      <c r="C24" s="356">
        <v>0</v>
      </c>
      <c r="D24" s="355">
        <v>0</v>
      </c>
      <c r="E24" s="354">
        <v>2</v>
      </c>
      <c r="F24" s="356">
        <v>0</v>
      </c>
      <c r="G24" s="355">
        <v>0</v>
      </c>
      <c r="H24" s="354">
        <v>0</v>
      </c>
      <c r="I24" s="137">
        <v>2</v>
      </c>
      <c r="J24" s="120">
        <v>0</v>
      </c>
      <c r="K24" s="120">
        <v>0</v>
      </c>
      <c r="L24" s="120">
        <v>0</v>
      </c>
      <c r="M24" s="120">
        <v>0</v>
      </c>
      <c r="N24" s="119">
        <v>0</v>
      </c>
      <c r="O24" s="118">
        <v>2</v>
      </c>
      <c r="P24" s="117">
        <v>0</v>
      </c>
      <c r="Q24" s="136">
        <v>2</v>
      </c>
      <c r="R24" s="40">
        <v>0</v>
      </c>
      <c r="S24" s="39">
        <v>0</v>
      </c>
      <c r="T24" s="47">
        <v>2</v>
      </c>
    </row>
    <row r="25" spans="1:22" x14ac:dyDescent="0.25">
      <c r="A25" s="124" t="s">
        <v>44</v>
      </c>
      <c r="B25" s="120">
        <v>0</v>
      </c>
      <c r="C25" s="356">
        <v>0</v>
      </c>
      <c r="D25" s="355">
        <v>0</v>
      </c>
      <c r="E25" s="354">
        <v>14</v>
      </c>
      <c r="F25" s="356">
        <v>0</v>
      </c>
      <c r="G25" s="355">
        <v>0</v>
      </c>
      <c r="H25" s="354">
        <v>0</v>
      </c>
      <c r="I25" s="137">
        <v>14</v>
      </c>
      <c r="J25" s="120">
        <v>0</v>
      </c>
      <c r="K25" s="120">
        <v>0</v>
      </c>
      <c r="L25" s="120">
        <v>0</v>
      </c>
      <c r="M25" s="120">
        <v>0</v>
      </c>
      <c r="N25" s="119">
        <v>0</v>
      </c>
      <c r="O25" s="118">
        <v>14</v>
      </c>
      <c r="P25" s="117">
        <v>1</v>
      </c>
      <c r="Q25" s="136">
        <v>14</v>
      </c>
      <c r="R25" s="40">
        <v>0</v>
      </c>
      <c r="S25" s="39">
        <v>0</v>
      </c>
      <c r="T25" s="47">
        <v>14</v>
      </c>
    </row>
    <row r="26" spans="1:22" x14ac:dyDescent="0.25">
      <c r="A26" s="138" t="s">
        <v>43</v>
      </c>
      <c r="B26" s="120">
        <v>0</v>
      </c>
      <c r="C26" s="356">
        <v>0</v>
      </c>
      <c r="D26" s="355">
        <v>0</v>
      </c>
      <c r="E26" s="354">
        <v>0</v>
      </c>
      <c r="F26" s="356">
        <v>0</v>
      </c>
      <c r="G26" s="355">
        <v>0</v>
      </c>
      <c r="H26" s="354">
        <v>0</v>
      </c>
      <c r="I26" s="137">
        <v>0</v>
      </c>
      <c r="J26" s="120">
        <v>0</v>
      </c>
      <c r="K26" s="120">
        <v>0</v>
      </c>
      <c r="L26" s="120">
        <v>0</v>
      </c>
      <c r="M26" s="120">
        <v>0</v>
      </c>
      <c r="N26" s="119">
        <v>0</v>
      </c>
      <c r="O26" s="118">
        <v>0</v>
      </c>
      <c r="P26" s="117">
        <v>0</v>
      </c>
      <c r="Q26" s="136">
        <v>0</v>
      </c>
      <c r="R26" s="40">
        <v>0</v>
      </c>
      <c r="S26" s="39">
        <v>0</v>
      </c>
      <c r="T26" s="47">
        <v>0</v>
      </c>
    </row>
    <row r="27" spans="1:22" x14ac:dyDescent="0.25">
      <c r="A27" s="138" t="s">
        <v>42</v>
      </c>
      <c r="B27" s="120">
        <v>0</v>
      </c>
      <c r="C27" s="356">
        <v>148</v>
      </c>
      <c r="D27" s="355">
        <v>0</v>
      </c>
      <c r="E27" s="354">
        <v>146</v>
      </c>
      <c r="F27" s="356">
        <v>0</v>
      </c>
      <c r="G27" s="355">
        <v>0</v>
      </c>
      <c r="H27" s="354">
        <v>0</v>
      </c>
      <c r="I27" s="137">
        <v>294</v>
      </c>
      <c r="J27" s="120">
        <v>0</v>
      </c>
      <c r="K27" s="120">
        <v>0</v>
      </c>
      <c r="L27" s="120">
        <v>0</v>
      </c>
      <c r="M27" s="120">
        <v>0</v>
      </c>
      <c r="N27" s="119">
        <v>0</v>
      </c>
      <c r="O27" s="118">
        <v>294</v>
      </c>
      <c r="P27" s="117">
        <v>119</v>
      </c>
      <c r="Q27" s="136">
        <v>10</v>
      </c>
      <c r="R27" s="40">
        <v>173</v>
      </c>
      <c r="S27" s="39">
        <v>110</v>
      </c>
      <c r="T27" s="47">
        <v>293</v>
      </c>
    </row>
    <row r="28" spans="1:22" x14ac:dyDescent="0.25">
      <c r="A28" s="138" t="s">
        <v>41</v>
      </c>
      <c r="B28" s="120">
        <v>0</v>
      </c>
      <c r="C28" s="356">
        <v>17</v>
      </c>
      <c r="D28" s="355">
        <v>0</v>
      </c>
      <c r="E28" s="354">
        <v>22</v>
      </c>
      <c r="F28" s="356">
        <v>0</v>
      </c>
      <c r="G28" s="355">
        <v>0</v>
      </c>
      <c r="H28" s="354">
        <v>0</v>
      </c>
      <c r="I28" s="137">
        <v>39</v>
      </c>
      <c r="J28" s="120">
        <v>0</v>
      </c>
      <c r="K28" s="120">
        <v>0</v>
      </c>
      <c r="L28" s="120">
        <v>0</v>
      </c>
      <c r="M28" s="120">
        <v>0</v>
      </c>
      <c r="N28" s="119">
        <v>0</v>
      </c>
      <c r="O28" s="118">
        <v>39</v>
      </c>
      <c r="P28" s="117">
        <v>17</v>
      </c>
      <c r="Q28" s="136">
        <v>37</v>
      </c>
      <c r="R28" s="40">
        <v>0</v>
      </c>
      <c r="S28" s="39">
        <v>0</v>
      </c>
      <c r="T28" s="47">
        <v>37</v>
      </c>
    </row>
    <row r="29" spans="1:22" x14ac:dyDescent="0.25">
      <c r="A29" s="138" t="s">
        <v>40</v>
      </c>
      <c r="B29" s="120">
        <v>0</v>
      </c>
      <c r="C29" s="356">
        <v>0</v>
      </c>
      <c r="D29" s="355">
        <v>0</v>
      </c>
      <c r="E29" s="354">
        <v>0</v>
      </c>
      <c r="F29" s="356">
        <v>0</v>
      </c>
      <c r="G29" s="355">
        <v>0</v>
      </c>
      <c r="H29" s="354">
        <v>0</v>
      </c>
      <c r="I29" s="137">
        <v>0</v>
      </c>
      <c r="J29" s="120">
        <v>0</v>
      </c>
      <c r="K29" s="120">
        <v>0</v>
      </c>
      <c r="L29" s="120">
        <v>0</v>
      </c>
      <c r="M29" s="120">
        <v>0</v>
      </c>
      <c r="N29" s="119">
        <v>0</v>
      </c>
      <c r="O29" s="118">
        <v>0</v>
      </c>
      <c r="P29" s="117">
        <v>0</v>
      </c>
      <c r="Q29" s="136">
        <v>0</v>
      </c>
      <c r="R29" s="40">
        <v>0</v>
      </c>
      <c r="S29" s="39">
        <v>0</v>
      </c>
      <c r="T29" s="47">
        <v>0</v>
      </c>
    </row>
    <row r="30" spans="1:22" x14ac:dyDescent="0.25">
      <c r="A30" s="138" t="s">
        <v>39</v>
      </c>
      <c r="B30" s="120">
        <v>0</v>
      </c>
      <c r="C30" s="356">
        <v>0</v>
      </c>
      <c r="D30" s="355">
        <v>0</v>
      </c>
      <c r="E30" s="354">
        <v>4</v>
      </c>
      <c r="F30" s="356">
        <v>0</v>
      </c>
      <c r="G30" s="355">
        <v>0</v>
      </c>
      <c r="H30" s="354">
        <v>0</v>
      </c>
      <c r="I30" s="137">
        <v>4</v>
      </c>
      <c r="J30" s="120">
        <v>0</v>
      </c>
      <c r="K30" s="120">
        <v>0</v>
      </c>
      <c r="L30" s="120">
        <v>0</v>
      </c>
      <c r="M30" s="120">
        <v>0</v>
      </c>
      <c r="N30" s="119">
        <v>0</v>
      </c>
      <c r="O30" s="118">
        <v>4</v>
      </c>
      <c r="P30" s="117">
        <v>0</v>
      </c>
      <c r="Q30" s="136">
        <v>4</v>
      </c>
      <c r="R30" s="40">
        <v>0</v>
      </c>
      <c r="S30" s="39">
        <v>0</v>
      </c>
      <c r="T30" s="47">
        <v>4</v>
      </c>
    </row>
    <row r="31" spans="1:22" x14ac:dyDescent="0.25">
      <c r="A31" s="138" t="s">
        <v>38</v>
      </c>
      <c r="B31" s="120">
        <v>0</v>
      </c>
      <c r="C31" s="356">
        <v>0</v>
      </c>
      <c r="D31" s="355">
        <v>0</v>
      </c>
      <c r="E31" s="354">
        <v>0</v>
      </c>
      <c r="F31" s="356">
        <v>0</v>
      </c>
      <c r="G31" s="355">
        <v>0</v>
      </c>
      <c r="H31" s="354">
        <v>0</v>
      </c>
      <c r="I31" s="137">
        <v>0</v>
      </c>
      <c r="J31" s="120">
        <v>0</v>
      </c>
      <c r="K31" s="120">
        <v>0</v>
      </c>
      <c r="L31" s="120">
        <v>0</v>
      </c>
      <c r="M31" s="120">
        <v>0</v>
      </c>
      <c r="N31" s="119">
        <v>0</v>
      </c>
      <c r="O31" s="118">
        <v>0</v>
      </c>
      <c r="P31" s="117">
        <v>0</v>
      </c>
      <c r="Q31" s="136">
        <v>0</v>
      </c>
      <c r="R31" s="40">
        <v>0</v>
      </c>
      <c r="S31" s="39">
        <v>0</v>
      </c>
      <c r="T31" s="47">
        <v>0</v>
      </c>
    </row>
    <row r="32" spans="1:22" x14ac:dyDescent="0.25">
      <c r="A32" s="134" t="s">
        <v>37</v>
      </c>
      <c r="B32" s="131">
        <v>25</v>
      </c>
      <c r="C32" s="359">
        <v>11</v>
      </c>
      <c r="D32" s="358">
        <v>0</v>
      </c>
      <c r="E32" s="357">
        <v>42</v>
      </c>
      <c r="F32" s="359">
        <v>24</v>
      </c>
      <c r="G32" s="358">
        <v>0</v>
      </c>
      <c r="H32" s="357">
        <v>0</v>
      </c>
      <c r="I32" s="125">
        <v>102</v>
      </c>
      <c r="J32" s="131">
        <v>0</v>
      </c>
      <c r="K32" s="131">
        <v>0</v>
      </c>
      <c r="L32" s="131">
        <v>0</v>
      </c>
      <c r="M32" s="131">
        <v>0</v>
      </c>
      <c r="N32" s="130">
        <v>0</v>
      </c>
      <c r="O32" s="130">
        <v>102</v>
      </c>
      <c r="P32" s="129">
        <v>25</v>
      </c>
      <c r="Q32" s="128">
        <v>92</v>
      </c>
      <c r="R32" s="127">
        <v>10</v>
      </c>
      <c r="S32" s="332">
        <v>0</v>
      </c>
      <c r="T32" s="125">
        <v>102</v>
      </c>
    </row>
    <row r="33" spans="1:20" ht="15.75" thickBot="1" x14ac:dyDescent="0.3">
      <c r="A33" s="250" t="s">
        <v>36</v>
      </c>
      <c r="B33" s="120">
        <v>5</v>
      </c>
      <c r="C33" s="356">
        <v>0</v>
      </c>
      <c r="D33" s="355">
        <v>0</v>
      </c>
      <c r="E33" s="354">
        <v>19</v>
      </c>
      <c r="F33" s="356">
        <v>3</v>
      </c>
      <c r="G33" s="355">
        <v>0</v>
      </c>
      <c r="H33" s="354">
        <v>0</v>
      </c>
      <c r="I33" s="121">
        <v>27</v>
      </c>
      <c r="J33" s="120">
        <v>0</v>
      </c>
      <c r="K33" s="120">
        <v>0</v>
      </c>
      <c r="L33" s="120">
        <v>0</v>
      </c>
      <c r="M33" s="120">
        <v>0</v>
      </c>
      <c r="N33" s="119">
        <v>0</v>
      </c>
      <c r="O33" s="118">
        <v>27</v>
      </c>
      <c r="P33" s="117">
        <v>19</v>
      </c>
      <c r="Q33" s="116">
        <v>25</v>
      </c>
      <c r="R33" s="115">
        <v>0</v>
      </c>
      <c r="S33" s="149">
        <v>0</v>
      </c>
      <c r="T33" s="113">
        <v>25</v>
      </c>
    </row>
    <row r="34" spans="1:20" customFormat="1" ht="15.75" thickBot="1" x14ac:dyDescent="0.3">
      <c r="A34" s="112" t="s">
        <v>35</v>
      </c>
      <c r="B34" s="107">
        <v>70</v>
      </c>
      <c r="C34" s="353">
        <v>180</v>
      </c>
      <c r="D34" s="352">
        <v>4</v>
      </c>
      <c r="E34" s="351">
        <v>324</v>
      </c>
      <c r="F34" s="353">
        <v>27</v>
      </c>
      <c r="G34" s="352">
        <v>0</v>
      </c>
      <c r="H34" s="351">
        <v>0</v>
      </c>
      <c r="I34" s="102">
        <v>601</v>
      </c>
      <c r="J34" s="107">
        <v>0</v>
      </c>
      <c r="K34" s="107">
        <v>0</v>
      </c>
      <c r="L34" s="107">
        <v>0</v>
      </c>
      <c r="M34" s="107">
        <v>0</v>
      </c>
      <c r="N34" s="109">
        <v>0</v>
      </c>
      <c r="O34" s="108">
        <v>601</v>
      </c>
      <c r="P34" s="107">
        <v>188</v>
      </c>
      <c r="Q34" s="54">
        <v>298</v>
      </c>
      <c r="R34" s="54">
        <v>187</v>
      </c>
      <c r="S34" s="53">
        <v>110</v>
      </c>
      <c r="T34" s="52">
        <v>595</v>
      </c>
    </row>
    <row r="35" spans="1:20" customFormat="1" ht="15.75" thickBot="1" x14ac:dyDescent="0.3">
      <c r="A35" s="106" t="s">
        <v>1</v>
      </c>
      <c r="B35" s="100">
        <v>6972</v>
      </c>
      <c r="C35" s="105">
        <v>1703</v>
      </c>
      <c r="D35" s="350">
        <v>195</v>
      </c>
      <c r="E35" s="100">
        <v>13392</v>
      </c>
      <c r="F35" s="103">
        <v>218</v>
      </c>
      <c r="G35" s="349">
        <v>0</v>
      </c>
      <c r="H35" s="100">
        <v>1751</v>
      </c>
      <c r="I35" s="102">
        <v>24036</v>
      </c>
      <c r="J35" s="100">
        <v>956</v>
      </c>
      <c r="K35" s="100">
        <v>0</v>
      </c>
      <c r="L35" s="100">
        <v>0</v>
      </c>
      <c r="M35" s="100">
        <v>291</v>
      </c>
      <c r="N35" s="102">
        <v>1247</v>
      </c>
      <c r="O35" s="101">
        <v>25283</v>
      </c>
      <c r="P35" s="100">
        <v>7599</v>
      </c>
      <c r="Q35" s="99">
        <v>22118</v>
      </c>
      <c r="R35" s="99">
        <v>1005</v>
      </c>
      <c r="S35" s="98">
        <v>159</v>
      </c>
      <c r="T35" s="97">
        <v>23282</v>
      </c>
    </row>
    <row r="36" spans="1:20" x14ac:dyDescent="0.25">
      <c r="A36" s="239"/>
      <c r="B36" s="95"/>
      <c r="C36" s="95"/>
      <c r="D36" s="237"/>
      <c r="E36" s="95"/>
      <c r="F36" s="95"/>
      <c r="G36" s="237"/>
      <c r="H36" s="95"/>
      <c r="I36" s="96"/>
      <c r="J36" s="95"/>
      <c r="K36" s="95"/>
      <c r="L36" s="95"/>
      <c r="M36" s="95"/>
      <c r="N36" s="95"/>
      <c r="O36" s="95"/>
      <c r="P36" s="95"/>
      <c r="Q36" s="237"/>
      <c r="R36" s="237"/>
      <c r="S36" s="237"/>
      <c r="T36" s="237"/>
    </row>
    <row r="37" spans="1:20" customFormat="1" ht="14.25" customHeight="1" thickBot="1" x14ac:dyDescent="0.3">
      <c r="A37" s="1"/>
      <c r="B37" s="1"/>
      <c r="C37" s="1"/>
      <c r="D37" s="2"/>
      <c r="E37" s="1"/>
      <c r="F37" s="1"/>
      <c r="G37" s="2"/>
      <c r="H37" s="1"/>
      <c r="I37" s="1"/>
      <c r="J37" s="1"/>
      <c r="K37" s="1"/>
      <c r="L37" s="1"/>
      <c r="M37" s="1"/>
      <c r="N37" s="1"/>
      <c r="O37" s="1"/>
      <c r="Q37" s="191"/>
      <c r="R37" s="191"/>
      <c r="S37" s="191"/>
      <c r="T37" s="191"/>
    </row>
    <row r="38" spans="1:20" customFormat="1" ht="15.75" thickBot="1" x14ac:dyDescent="0.3">
      <c r="A38" s="431" t="s">
        <v>61</v>
      </c>
      <c r="B38" s="432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32"/>
      <c r="Q38" s="432"/>
      <c r="R38" s="432"/>
      <c r="S38" s="432"/>
      <c r="T38" s="433"/>
    </row>
    <row r="39" spans="1:20" customFormat="1" ht="15.75" customHeight="1" thickBot="1" x14ac:dyDescent="0.3">
      <c r="A39" s="420" t="s">
        <v>33</v>
      </c>
      <c r="B39" s="434" t="s">
        <v>32</v>
      </c>
      <c r="C39" s="435"/>
      <c r="D39" s="435"/>
      <c r="E39" s="435"/>
      <c r="F39" s="435"/>
      <c r="G39" s="435"/>
      <c r="H39" s="435"/>
      <c r="I39" s="436"/>
      <c r="J39" s="437" t="s">
        <v>31</v>
      </c>
      <c r="K39" s="438"/>
      <c r="L39" s="438"/>
      <c r="M39" s="438"/>
      <c r="N39" s="439"/>
      <c r="O39" s="440" t="s">
        <v>20</v>
      </c>
      <c r="P39" s="441"/>
      <c r="Q39" s="441"/>
      <c r="R39" s="441"/>
      <c r="S39" s="441"/>
      <c r="T39" s="442"/>
    </row>
    <row r="40" spans="1:20" customFormat="1" ht="15" customHeight="1" thickBot="1" x14ac:dyDescent="0.3">
      <c r="A40" s="424"/>
      <c r="B40" s="418" t="s">
        <v>30</v>
      </c>
      <c r="C40" s="446"/>
      <c r="D40" s="419"/>
      <c r="E40" s="456" t="s">
        <v>29</v>
      </c>
      <c r="F40" s="457"/>
      <c r="G40" s="458"/>
      <c r="H40" s="420" t="s">
        <v>28</v>
      </c>
      <c r="I40" s="425" t="s">
        <v>27</v>
      </c>
      <c r="J40" s="418" t="s">
        <v>26</v>
      </c>
      <c r="K40" s="419"/>
      <c r="L40" s="420" t="s">
        <v>25</v>
      </c>
      <c r="M40" s="420" t="s">
        <v>24</v>
      </c>
      <c r="N40" s="425" t="s">
        <v>23</v>
      </c>
      <c r="O40" s="443"/>
      <c r="P40" s="444"/>
      <c r="Q40" s="444"/>
      <c r="R40" s="444"/>
      <c r="S40" s="444"/>
      <c r="T40" s="445"/>
    </row>
    <row r="41" spans="1:20" customFormat="1" ht="15.75" thickBot="1" x14ac:dyDescent="0.3">
      <c r="A41" s="454"/>
      <c r="B41" s="450" t="s">
        <v>21</v>
      </c>
      <c r="C41" s="459" t="s">
        <v>17</v>
      </c>
      <c r="D41" s="460"/>
      <c r="E41" s="461" t="s">
        <v>22</v>
      </c>
      <c r="F41" s="459" t="s">
        <v>15</v>
      </c>
      <c r="G41" s="460"/>
      <c r="H41" s="424"/>
      <c r="I41" s="426"/>
      <c r="J41" s="422" t="s">
        <v>21</v>
      </c>
      <c r="K41" s="420" t="s">
        <v>17</v>
      </c>
      <c r="L41" s="424"/>
      <c r="M41" s="424"/>
      <c r="N41" s="426"/>
      <c r="O41" s="452" t="s">
        <v>20</v>
      </c>
      <c r="P41" s="420" t="s">
        <v>19</v>
      </c>
      <c r="Q41" s="428" t="s">
        <v>18</v>
      </c>
      <c r="R41" s="429"/>
      <c r="S41" s="429"/>
      <c r="T41" s="430"/>
    </row>
    <row r="42" spans="1:20" customFormat="1" ht="72" thickBot="1" x14ac:dyDescent="0.3">
      <c r="A42" s="455"/>
      <c r="B42" s="451"/>
      <c r="C42" s="187" t="s">
        <v>17</v>
      </c>
      <c r="D42" s="186" t="s">
        <v>16</v>
      </c>
      <c r="E42" s="462"/>
      <c r="F42" s="187" t="s">
        <v>15</v>
      </c>
      <c r="G42" s="186" t="s">
        <v>14</v>
      </c>
      <c r="H42" s="421"/>
      <c r="I42" s="427"/>
      <c r="J42" s="423"/>
      <c r="K42" s="421"/>
      <c r="L42" s="421"/>
      <c r="M42" s="421"/>
      <c r="N42" s="427"/>
      <c r="O42" s="453"/>
      <c r="P42" s="424"/>
      <c r="Q42" s="185" t="s">
        <v>13</v>
      </c>
      <c r="R42" s="184" t="s">
        <v>12</v>
      </c>
      <c r="S42" s="183" t="s">
        <v>11</v>
      </c>
      <c r="T42" s="182" t="s">
        <v>10</v>
      </c>
    </row>
    <row r="43" spans="1:20" customFormat="1" x14ac:dyDescent="0.25">
      <c r="A43" s="236" t="s">
        <v>60</v>
      </c>
      <c r="B43" s="348">
        <v>2152</v>
      </c>
      <c r="C43" s="81">
        <v>347</v>
      </c>
      <c r="D43" s="85">
        <v>48</v>
      </c>
      <c r="E43" s="346">
        <v>1299</v>
      </c>
      <c r="F43" s="346">
        <v>46</v>
      </c>
      <c r="G43" s="48">
        <v>0</v>
      </c>
      <c r="H43" s="344">
        <v>917</v>
      </c>
      <c r="I43" s="137">
        <v>4761</v>
      </c>
      <c r="J43" s="147">
        <v>481</v>
      </c>
      <c r="K43" s="347">
        <v>0</v>
      </c>
      <c r="L43" s="346">
        <v>0</v>
      </c>
      <c r="M43" s="344">
        <v>93</v>
      </c>
      <c r="N43" s="137">
        <v>574</v>
      </c>
      <c r="O43" s="165">
        <v>5335</v>
      </c>
      <c r="P43" s="142">
        <v>3090</v>
      </c>
      <c r="Q43" s="136">
        <v>5164</v>
      </c>
      <c r="R43" s="40">
        <v>69</v>
      </c>
      <c r="S43" s="39">
        <v>21</v>
      </c>
      <c r="T43" s="345">
        <v>5254</v>
      </c>
    </row>
    <row r="44" spans="1:20" customFormat="1" ht="15.75" thickBot="1" x14ac:dyDescent="0.3">
      <c r="A44" s="138" t="s">
        <v>59</v>
      </c>
      <c r="B44" s="123">
        <v>4750</v>
      </c>
      <c r="C44" s="44">
        <v>1176</v>
      </c>
      <c r="D44" s="32">
        <v>143</v>
      </c>
      <c r="E44" s="44">
        <v>11769</v>
      </c>
      <c r="F44" s="44">
        <v>145</v>
      </c>
      <c r="G44" s="48">
        <v>0</v>
      </c>
      <c r="H44" s="344">
        <v>834</v>
      </c>
      <c r="I44" s="121">
        <v>18674</v>
      </c>
      <c r="J44" s="24">
        <v>475</v>
      </c>
      <c r="K44" s="45">
        <v>0</v>
      </c>
      <c r="L44" s="44">
        <v>0</v>
      </c>
      <c r="M44" s="344">
        <v>198</v>
      </c>
      <c r="N44" s="137">
        <v>673</v>
      </c>
      <c r="O44" s="165">
        <v>19347</v>
      </c>
      <c r="P44" s="343">
        <v>4321</v>
      </c>
      <c r="Q44" s="116">
        <v>16655</v>
      </c>
      <c r="R44" s="115">
        <v>749</v>
      </c>
      <c r="S44" s="149">
        <v>28</v>
      </c>
      <c r="T44" s="16">
        <v>17432</v>
      </c>
    </row>
    <row r="45" spans="1:20" customFormat="1" ht="15.75" thickBot="1" x14ac:dyDescent="0.3">
      <c r="A45" s="106" t="s">
        <v>51</v>
      </c>
      <c r="B45" s="105">
        <v>6902</v>
      </c>
      <c r="C45" s="105">
        <v>1523</v>
      </c>
      <c r="D45" s="54">
        <v>191</v>
      </c>
      <c r="E45" s="105">
        <v>13068</v>
      </c>
      <c r="F45" s="105">
        <v>191</v>
      </c>
      <c r="G45" s="54">
        <v>0</v>
      </c>
      <c r="H45" s="103">
        <v>1751</v>
      </c>
      <c r="I45" s="102">
        <v>23435</v>
      </c>
      <c r="J45" s="100">
        <v>956</v>
      </c>
      <c r="K45" s="105">
        <v>0</v>
      </c>
      <c r="L45" s="105">
        <v>0</v>
      </c>
      <c r="M45" s="105">
        <v>291</v>
      </c>
      <c r="N45" s="102">
        <v>1247</v>
      </c>
      <c r="O45" s="101">
        <v>24682</v>
      </c>
      <c r="P45" s="103">
        <v>7411</v>
      </c>
      <c r="Q45" s="342">
        <v>21819</v>
      </c>
      <c r="R45" s="342">
        <v>818</v>
      </c>
      <c r="S45" s="341">
        <v>49</v>
      </c>
      <c r="T45" s="110">
        <v>22686</v>
      </c>
    </row>
    <row r="46" spans="1:20" customFormat="1" ht="15.75" thickBot="1" x14ac:dyDescent="0.3">
      <c r="A46" s="106" t="s">
        <v>35</v>
      </c>
      <c r="B46" s="337">
        <v>70</v>
      </c>
      <c r="C46" s="337">
        <v>180</v>
      </c>
      <c r="D46" s="99">
        <v>4</v>
      </c>
      <c r="E46" s="337">
        <v>324</v>
      </c>
      <c r="F46" s="337">
        <v>27</v>
      </c>
      <c r="G46" s="99">
        <v>0</v>
      </c>
      <c r="H46" s="337">
        <v>0</v>
      </c>
      <c r="I46" s="102">
        <v>601</v>
      </c>
      <c r="J46" s="100">
        <v>0</v>
      </c>
      <c r="K46" s="337">
        <v>0</v>
      </c>
      <c r="L46" s="337">
        <v>0</v>
      </c>
      <c r="M46" s="337">
        <v>0</v>
      </c>
      <c r="N46" s="340">
        <v>0</v>
      </c>
      <c r="O46" s="339">
        <v>601</v>
      </c>
      <c r="P46" s="338">
        <v>188</v>
      </c>
      <c r="Q46" s="54">
        <v>298</v>
      </c>
      <c r="R46" s="54">
        <v>187</v>
      </c>
      <c r="S46" s="53">
        <v>110</v>
      </c>
      <c r="T46" s="52">
        <v>595</v>
      </c>
    </row>
    <row r="47" spans="1:20" customFormat="1" ht="15.75" thickBot="1" x14ac:dyDescent="0.3">
      <c r="A47" s="201" t="s">
        <v>1</v>
      </c>
      <c r="B47" s="337">
        <v>6972</v>
      </c>
      <c r="C47" s="337">
        <v>1703</v>
      </c>
      <c r="D47" s="99">
        <v>195</v>
      </c>
      <c r="E47" s="337">
        <v>13392</v>
      </c>
      <c r="F47" s="337">
        <v>218</v>
      </c>
      <c r="G47" s="99">
        <v>0</v>
      </c>
      <c r="H47" s="338">
        <v>1751</v>
      </c>
      <c r="I47" s="102">
        <v>24036</v>
      </c>
      <c r="J47" s="100">
        <v>956</v>
      </c>
      <c r="K47" s="337">
        <v>0</v>
      </c>
      <c r="L47" s="337">
        <v>0</v>
      </c>
      <c r="M47" s="337">
        <v>291</v>
      </c>
      <c r="N47" s="336">
        <v>1247</v>
      </c>
      <c r="O47" s="335">
        <v>25283</v>
      </c>
      <c r="P47" s="103">
        <v>7599</v>
      </c>
      <c r="Q47" s="99">
        <v>22118</v>
      </c>
      <c r="R47" s="99">
        <v>1005</v>
      </c>
      <c r="S47" s="98">
        <v>159</v>
      </c>
      <c r="T47" s="97">
        <v>23282</v>
      </c>
    </row>
    <row r="48" spans="1:20" customFormat="1" x14ac:dyDescent="0.25">
      <c r="A48" s="1"/>
      <c r="B48" s="1"/>
      <c r="C48" s="1"/>
      <c r="D48" s="2"/>
      <c r="E48" s="1"/>
      <c r="F48" s="1"/>
      <c r="G48" s="2"/>
      <c r="H48" s="1"/>
      <c r="I48" s="1"/>
      <c r="J48" s="1"/>
      <c r="K48" s="1"/>
      <c r="L48" s="1"/>
      <c r="M48" s="1"/>
      <c r="N48" s="1"/>
      <c r="O48" s="1"/>
      <c r="Q48" s="191"/>
      <c r="R48" s="191"/>
      <c r="S48" s="191"/>
      <c r="T48" s="191"/>
    </row>
    <row r="49" spans="1:20" customFormat="1" x14ac:dyDescent="0.25">
      <c r="A49" s="1"/>
      <c r="B49" s="1"/>
      <c r="C49" s="1"/>
      <c r="D49" s="2"/>
      <c r="E49" s="1"/>
      <c r="F49" s="1"/>
      <c r="G49" s="2"/>
      <c r="H49" s="1"/>
      <c r="I49" s="1"/>
      <c r="J49" s="1"/>
      <c r="K49" s="1"/>
      <c r="L49" s="1"/>
      <c r="M49" s="1"/>
      <c r="N49" s="1"/>
      <c r="O49" s="1"/>
      <c r="Q49" s="191"/>
      <c r="R49" s="191"/>
      <c r="S49" s="191"/>
      <c r="T49" s="191"/>
    </row>
    <row r="50" spans="1:20" x14ac:dyDescent="0.25">
      <c r="P50"/>
    </row>
    <row r="51" spans="1:20" ht="15.75" thickBot="1" x14ac:dyDescent="0.3">
      <c r="P51"/>
    </row>
    <row r="52" spans="1:20" ht="15.75" thickBot="1" x14ac:dyDescent="0.3">
      <c r="A52" s="431" t="s">
        <v>34</v>
      </c>
      <c r="B52" s="432"/>
      <c r="C52" s="432"/>
      <c r="D52" s="432"/>
      <c r="E52" s="432"/>
      <c r="F52" s="432"/>
      <c r="G52" s="432"/>
      <c r="H52" s="432"/>
      <c r="I52" s="432"/>
      <c r="J52" s="432"/>
      <c r="K52" s="432"/>
      <c r="L52" s="432"/>
      <c r="M52" s="432"/>
      <c r="N52" s="432"/>
      <c r="O52" s="432"/>
      <c r="P52" s="432"/>
      <c r="Q52" s="432"/>
      <c r="R52" s="432"/>
      <c r="S52" s="432"/>
      <c r="T52" s="433"/>
    </row>
    <row r="53" spans="1:20" ht="16.5" customHeight="1" thickBot="1" x14ac:dyDescent="0.3">
      <c r="A53" s="420" t="s">
        <v>33</v>
      </c>
      <c r="B53" s="434" t="s">
        <v>32</v>
      </c>
      <c r="C53" s="435"/>
      <c r="D53" s="435"/>
      <c r="E53" s="435"/>
      <c r="F53" s="435"/>
      <c r="G53" s="435"/>
      <c r="H53" s="435"/>
      <c r="I53" s="436"/>
      <c r="J53" s="437" t="s">
        <v>31</v>
      </c>
      <c r="K53" s="438"/>
      <c r="L53" s="438"/>
      <c r="M53" s="438"/>
      <c r="N53" s="439"/>
      <c r="O53" s="440" t="s">
        <v>20</v>
      </c>
      <c r="P53" s="441"/>
      <c r="Q53" s="441"/>
      <c r="R53" s="441"/>
      <c r="S53" s="441"/>
      <c r="T53" s="442"/>
    </row>
    <row r="54" spans="1:20" ht="36.75" customHeight="1" thickBot="1" x14ac:dyDescent="0.3">
      <c r="A54" s="424"/>
      <c r="B54" s="418" t="s">
        <v>30</v>
      </c>
      <c r="C54" s="446"/>
      <c r="D54" s="419"/>
      <c r="E54" s="456" t="s">
        <v>29</v>
      </c>
      <c r="F54" s="457"/>
      <c r="G54" s="458"/>
      <c r="H54" s="420" t="s">
        <v>28</v>
      </c>
      <c r="I54" s="425" t="s">
        <v>27</v>
      </c>
      <c r="J54" s="418" t="s">
        <v>26</v>
      </c>
      <c r="K54" s="419"/>
      <c r="L54" s="420" t="s">
        <v>25</v>
      </c>
      <c r="M54" s="420" t="s">
        <v>24</v>
      </c>
      <c r="N54" s="425" t="s">
        <v>23</v>
      </c>
      <c r="O54" s="443"/>
      <c r="P54" s="444"/>
      <c r="Q54" s="444"/>
      <c r="R54" s="444"/>
      <c r="S54" s="444"/>
      <c r="T54" s="445"/>
    </row>
    <row r="55" spans="1:20" ht="15.75" customHeight="1" thickBot="1" x14ac:dyDescent="0.3">
      <c r="A55" s="454"/>
      <c r="B55" s="450" t="s">
        <v>21</v>
      </c>
      <c r="C55" s="459" t="s">
        <v>17</v>
      </c>
      <c r="D55" s="460"/>
      <c r="E55" s="461" t="s">
        <v>22</v>
      </c>
      <c r="F55" s="459" t="s">
        <v>15</v>
      </c>
      <c r="G55" s="460"/>
      <c r="H55" s="424"/>
      <c r="I55" s="426"/>
      <c r="J55" s="422" t="s">
        <v>21</v>
      </c>
      <c r="K55" s="420" t="s">
        <v>17</v>
      </c>
      <c r="L55" s="424"/>
      <c r="M55" s="424"/>
      <c r="N55" s="426"/>
      <c r="O55" s="452" t="s">
        <v>20</v>
      </c>
      <c r="P55" s="420" t="s">
        <v>19</v>
      </c>
      <c r="Q55" s="428" t="s">
        <v>18</v>
      </c>
      <c r="R55" s="429"/>
      <c r="S55" s="429"/>
      <c r="T55" s="430"/>
    </row>
    <row r="56" spans="1:20" ht="72" thickBot="1" x14ac:dyDescent="0.3">
      <c r="A56" s="455"/>
      <c r="B56" s="451"/>
      <c r="C56" s="187" t="s">
        <v>17</v>
      </c>
      <c r="D56" s="186" t="s">
        <v>16</v>
      </c>
      <c r="E56" s="462"/>
      <c r="F56" s="187" t="s">
        <v>15</v>
      </c>
      <c r="G56" s="186" t="s">
        <v>14</v>
      </c>
      <c r="H56" s="421"/>
      <c r="I56" s="427"/>
      <c r="J56" s="423"/>
      <c r="K56" s="421"/>
      <c r="L56" s="421"/>
      <c r="M56" s="421"/>
      <c r="N56" s="427"/>
      <c r="O56" s="453"/>
      <c r="P56" s="421"/>
      <c r="Q56" s="185" t="s">
        <v>13</v>
      </c>
      <c r="R56" s="184" t="s">
        <v>12</v>
      </c>
      <c r="S56" s="183" t="s">
        <v>11</v>
      </c>
      <c r="T56" s="182" t="s">
        <v>10</v>
      </c>
    </row>
    <row r="57" spans="1:20" x14ac:dyDescent="0.25">
      <c r="A57" s="290" t="s">
        <v>58</v>
      </c>
      <c r="B57" s="152">
        <v>2811</v>
      </c>
      <c r="C57" s="180">
        <v>2368</v>
      </c>
      <c r="D57" s="166">
        <v>286</v>
      </c>
      <c r="E57" s="152">
        <v>5544</v>
      </c>
      <c r="F57" s="180">
        <v>1413</v>
      </c>
      <c r="G57" s="166">
        <v>309</v>
      </c>
      <c r="H57" s="152">
        <v>971</v>
      </c>
      <c r="I57" s="137">
        <v>13108</v>
      </c>
      <c r="J57" s="152">
        <v>1171</v>
      </c>
      <c r="K57" s="152">
        <v>591</v>
      </c>
      <c r="L57" s="152">
        <v>267</v>
      </c>
      <c r="M57" s="152">
        <v>384</v>
      </c>
      <c r="N57" s="137">
        <v>2413</v>
      </c>
      <c r="O57" s="165">
        <v>15521</v>
      </c>
      <c r="P57" s="179">
        <v>7889</v>
      </c>
      <c r="Q57" s="141">
        <v>4267</v>
      </c>
      <c r="R57" s="140">
        <v>6311</v>
      </c>
      <c r="S57" s="178">
        <v>4687</v>
      </c>
      <c r="T57" s="47">
        <v>15265</v>
      </c>
    </row>
    <row r="58" spans="1:20" x14ac:dyDescent="0.25">
      <c r="A58" s="250" t="s">
        <v>65</v>
      </c>
      <c r="B58" s="120">
        <v>2808</v>
      </c>
      <c r="C58" s="123">
        <v>2507</v>
      </c>
      <c r="D58" s="122">
        <v>465</v>
      </c>
      <c r="E58" s="120">
        <v>2240</v>
      </c>
      <c r="F58" s="123">
        <v>2090</v>
      </c>
      <c r="G58" s="166">
        <v>59</v>
      </c>
      <c r="H58" s="152">
        <v>509</v>
      </c>
      <c r="I58" s="137">
        <v>10154</v>
      </c>
      <c r="J58" s="120">
        <v>1357</v>
      </c>
      <c r="K58" s="120">
        <v>2204</v>
      </c>
      <c r="L58" s="120">
        <v>2933</v>
      </c>
      <c r="M58" s="152">
        <v>2</v>
      </c>
      <c r="N58" s="137">
        <v>6496</v>
      </c>
      <c r="O58" s="165">
        <v>16650</v>
      </c>
      <c r="P58" s="117">
        <v>11841</v>
      </c>
      <c r="Q58" s="136">
        <v>2254</v>
      </c>
      <c r="R58" s="40">
        <v>3120</v>
      </c>
      <c r="S58" s="39">
        <v>4589</v>
      </c>
      <c r="T58" s="47">
        <v>9963</v>
      </c>
    </row>
    <row r="59" spans="1:20" s="167" customFormat="1" x14ac:dyDescent="0.25">
      <c r="A59" s="177" t="s">
        <v>56</v>
      </c>
      <c r="B59" s="175">
        <v>1449</v>
      </c>
      <c r="C59" s="176">
        <v>1103</v>
      </c>
      <c r="D59" s="122">
        <v>239</v>
      </c>
      <c r="E59" s="175">
        <v>561</v>
      </c>
      <c r="F59" s="176">
        <v>1425</v>
      </c>
      <c r="G59" s="166">
        <v>0</v>
      </c>
      <c r="H59" s="174">
        <v>338</v>
      </c>
      <c r="I59" s="173">
        <v>4876</v>
      </c>
      <c r="J59" s="175">
        <v>369</v>
      </c>
      <c r="K59" s="175">
        <v>1893</v>
      </c>
      <c r="L59" s="175">
        <v>1432</v>
      </c>
      <c r="M59" s="174">
        <v>0</v>
      </c>
      <c r="N59" s="173">
        <v>3694</v>
      </c>
      <c r="O59" s="172">
        <v>8570</v>
      </c>
      <c r="P59" s="171">
        <v>6340</v>
      </c>
      <c r="Q59" s="170">
        <v>1212</v>
      </c>
      <c r="R59" s="169">
        <v>705</v>
      </c>
      <c r="S59" s="334">
        <v>1866</v>
      </c>
      <c r="T59" s="168">
        <v>3784</v>
      </c>
    </row>
    <row r="60" spans="1:20" s="167" customFormat="1" x14ac:dyDescent="0.25">
      <c r="A60" s="177" t="s">
        <v>55</v>
      </c>
      <c r="B60" s="175">
        <v>337</v>
      </c>
      <c r="C60" s="176">
        <v>677</v>
      </c>
      <c r="D60" s="122">
        <v>161</v>
      </c>
      <c r="E60" s="175">
        <v>496</v>
      </c>
      <c r="F60" s="176">
        <v>576</v>
      </c>
      <c r="G60" s="166">
        <v>0</v>
      </c>
      <c r="H60" s="174">
        <v>28</v>
      </c>
      <c r="I60" s="173">
        <v>2115</v>
      </c>
      <c r="J60" s="175">
        <v>410</v>
      </c>
      <c r="K60" s="175">
        <v>43</v>
      </c>
      <c r="L60" s="175">
        <v>3</v>
      </c>
      <c r="M60" s="174">
        <v>0</v>
      </c>
      <c r="N60" s="173">
        <v>456</v>
      </c>
      <c r="O60" s="172">
        <v>2571</v>
      </c>
      <c r="P60" s="171">
        <v>1713</v>
      </c>
      <c r="Q60" s="170">
        <v>286</v>
      </c>
      <c r="R60" s="169">
        <v>808</v>
      </c>
      <c r="S60" s="334">
        <v>1096</v>
      </c>
      <c r="T60" s="168">
        <v>2190</v>
      </c>
    </row>
    <row r="61" spans="1:20" s="167" customFormat="1" x14ac:dyDescent="0.25">
      <c r="A61" s="177" t="s">
        <v>54</v>
      </c>
      <c r="B61" s="175">
        <v>810</v>
      </c>
      <c r="C61" s="176">
        <v>683</v>
      </c>
      <c r="D61" s="122">
        <v>65</v>
      </c>
      <c r="E61" s="175">
        <v>967</v>
      </c>
      <c r="F61" s="176">
        <v>89</v>
      </c>
      <c r="G61" s="166">
        <v>59</v>
      </c>
      <c r="H61" s="174">
        <v>142</v>
      </c>
      <c r="I61" s="173">
        <v>2691</v>
      </c>
      <c r="J61" s="175">
        <v>578</v>
      </c>
      <c r="K61" s="175">
        <v>137</v>
      </c>
      <c r="L61" s="175">
        <v>1498</v>
      </c>
      <c r="M61" s="174">
        <v>0</v>
      </c>
      <c r="N61" s="173">
        <v>2213</v>
      </c>
      <c r="O61" s="172">
        <v>4904</v>
      </c>
      <c r="P61" s="171">
        <v>3602</v>
      </c>
      <c r="Q61" s="170">
        <v>470</v>
      </c>
      <c r="R61" s="169">
        <v>1290</v>
      </c>
      <c r="S61" s="334">
        <v>1626</v>
      </c>
      <c r="T61" s="168">
        <v>3386</v>
      </c>
    </row>
    <row r="62" spans="1:20" x14ac:dyDescent="0.25">
      <c r="A62" s="250" t="s">
        <v>64</v>
      </c>
      <c r="B62" s="120">
        <v>1140</v>
      </c>
      <c r="C62" s="123">
        <v>211</v>
      </c>
      <c r="D62" s="122">
        <v>18</v>
      </c>
      <c r="E62" s="120">
        <v>913</v>
      </c>
      <c r="F62" s="123">
        <v>500</v>
      </c>
      <c r="G62" s="166">
        <v>0</v>
      </c>
      <c r="H62" s="152">
        <v>367</v>
      </c>
      <c r="I62" s="137">
        <v>3131</v>
      </c>
      <c r="J62" s="120">
        <v>20</v>
      </c>
      <c r="K62" s="120">
        <v>0</v>
      </c>
      <c r="L62" s="120">
        <v>0</v>
      </c>
      <c r="M62" s="152">
        <v>0</v>
      </c>
      <c r="N62" s="137">
        <v>20</v>
      </c>
      <c r="O62" s="165">
        <v>3151</v>
      </c>
      <c r="P62" s="117">
        <v>1941</v>
      </c>
      <c r="Q62" s="136">
        <v>835</v>
      </c>
      <c r="R62" s="40">
        <v>1597</v>
      </c>
      <c r="S62" s="39">
        <v>469</v>
      </c>
      <c r="T62" s="47">
        <v>2901</v>
      </c>
    </row>
    <row r="63" spans="1:20" x14ac:dyDescent="0.25">
      <c r="A63" s="164" t="s">
        <v>52</v>
      </c>
      <c r="B63" s="160">
        <v>340</v>
      </c>
      <c r="C63" s="162">
        <v>128</v>
      </c>
      <c r="D63" s="163">
        <v>16</v>
      </c>
      <c r="E63" s="160">
        <v>311</v>
      </c>
      <c r="F63" s="162">
        <v>42</v>
      </c>
      <c r="G63" s="132">
        <v>0</v>
      </c>
      <c r="H63" s="161">
        <v>50</v>
      </c>
      <c r="I63" s="125">
        <v>871</v>
      </c>
      <c r="J63" s="160">
        <v>20</v>
      </c>
      <c r="K63" s="160">
        <v>0</v>
      </c>
      <c r="L63" s="160">
        <v>0</v>
      </c>
      <c r="M63" s="161">
        <v>0</v>
      </c>
      <c r="N63" s="125">
        <v>20</v>
      </c>
      <c r="O63" s="125">
        <v>891</v>
      </c>
      <c r="P63" s="158">
        <v>348</v>
      </c>
      <c r="Q63" s="157">
        <v>260</v>
      </c>
      <c r="R63" s="156">
        <v>277</v>
      </c>
      <c r="S63" s="333">
        <v>312</v>
      </c>
      <c r="T63" s="125">
        <v>849</v>
      </c>
    </row>
    <row r="64" spans="1:20" ht="15.75" thickBot="1" x14ac:dyDescent="0.3">
      <c r="A64" s="250" t="s">
        <v>2</v>
      </c>
      <c r="B64" s="153">
        <v>1323</v>
      </c>
      <c r="C64" s="154">
        <v>517</v>
      </c>
      <c r="D64" s="155">
        <v>43</v>
      </c>
      <c r="E64" s="153">
        <v>1640</v>
      </c>
      <c r="F64" s="154">
        <v>755</v>
      </c>
      <c r="G64" s="122">
        <v>0</v>
      </c>
      <c r="H64" s="152">
        <v>398</v>
      </c>
      <c r="I64" s="121">
        <v>4633</v>
      </c>
      <c r="J64" s="153">
        <v>77</v>
      </c>
      <c r="K64" s="153">
        <v>0</v>
      </c>
      <c r="L64" s="153">
        <v>678</v>
      </c>
      <c r="M64" s="152">
        <v>0</v>
      </c>
      <c r="N64" s="121">
        <v>755</v>
      </c>
      <c r="O64" s="151">
        <v>5388</v>
      </c>
      <c r="P64" s="150">
        <v>3426</v>
      </c>
      <c r="Q64" s="116">
        <v>1695</v>
      </c>
      <c r="R64" s="115">
        <v>773</v>
      </c>
      <c r="S64" s="149">
        <v>2886</v>
      </c>
      <c r="T64" s="47">
        <v>5354</v>
      </c>
    </row>
    <row r="65" spans="1:20" ht="15.75" thickBot="1" x14ac:dyDescent="0.3">
      <c r="A65" s="106" t="s">
        <v>51</v>
      </c>
      <c r="B65" s="100">
        <v>8082</v>
      </c>
      <c r="C65" s="100">
        <v>5603</v>
      </c>
      <c r="D65" s="52">
        <v>812</v>
      </c>
      <c r="E65" s="100">
        <v>10338</v>
      </c>
      <c r="F65" s="100">
        <v>4759</v>
      </c>
      <c r="G65" s="52">
        <v>368</v>
      </c>
      <c r="H65" s="100">
        <v>2244</v>
      </c>
      <c r="I65" s="102">
        <v>31025</v>
      </c>
      <c r="J65" s="100">
        <v>2625</v>
      </c>
      <c r="K65" s="100">
        <v>2795</v>
      </c>
      <c r="L65" s="100">
        <v>3878</v>
      </c>
      <c r="M65" s="100">
        <v>387</v>
      </c>
      <c r="N65" s="102">
        <v>9685</v>
      </c>
      <c r="O65" s="101">
        <v>40710</v>
      </c>
      <c r="P65" s="100">
        <v>25097</v>
      </c>
      <c r="Q65" s="52">
        <v>9051</v>
      </c>
      <c r="R65" s="52">
        <v>11802</v>
      </c>
      <c r="S65" s="52">
        <v>12631</v>
      </c>
      <c r="T65" s="52">
        <v>33483</v>
      </c>
    </row>
    <row r="66" spans="1:20" x14ac:dyDescent="0.25">
      <c r="A66" s="148" t="s">
        <v>50</v>
      </c>
      <c r="B66" s="145">
        <v>19</v>
      </c>
      <c r="C66" s="147">
        <v>92</v>
      </c>
      <c r="D66" s="146">
        <v>0</v>
      </c>
      <c r="E66" s="145">
        <v>571</v>
      </c>
      <c r="F66" s="147">
        <v>5347</v>
      </c>
      <c r="G66" s="146">
        <v>0</v>
      </c>
      <c r="H66" s="145">
        <v>0</v>
      </c>
      <c r="I66" s="137">
        <v>6029</v>
      </c>
      <c r="J66" s="145">
        <v>19</v>
      </c>
      <c r="K66" s="145">
        <v>300</v>
      </c>
      <c r="L66" s="145">
        <v>535</v>
      </c>
      <c r="M66" s="145">
        <v>0</v>
      </c>
      <c r="N66" s="144">
        <v>854</v>
      </c>
      <c r="O66" s="143">
        <v>6883</v>
      </c>
      <c r="P66" s="142">
        <v>5690</v>
      </c>
      <c r="Q66" s="141">
        <v>47</v>
      </c>
      <c r="R66" s="140">
        <v>300</v>
      </c>
      <c r="S66" s="178">
        <v>1628</v>
      </c>
      <c r="T66" s="47">
        <v>1974</v>
      </c>
    </row>
    <row r="67" spans="1:20" x14ac:dyDescent="0.25">
      <c r="A67" s="138" t="s">
        <v>49</v>
      </c>
      <c r="B67" s="120">
        <v>325</v>
      </c>
      <c r="C67" s="123">
        <v>1090</v>
      </c>
      <c r="D67" s="122">
        <v>0</v>
      </c>
      <c r="E67" s="120">
        <v>113</v>
      </c>
      <c r="F67" s="123">
        <v>707</v>
      </c>
      <c r="G67" s="122">
        <v>84</v>
      </c>
      <c r="H67" s="120">
        <v>902</v>
      </c>
      <c r="I67" s="137">
        <v>3137</v>
      </c>
      <c r="J67" s="120">
        <v>0</v>
      </c>
      <c r="K67" s="120">
        <v>0</v>
      </c>
      <c r="L67" s="120">
        <v>528</v>
      </c>
      <c r="M67" s="120">
        <v>269</v>
      </c>
      <c r="N67" s="119">
        <v>796</v>
      </c>
      <c r="O67" s="118">
        <v>3933</v>
      </c>
      <c r="P67" s="117">
        <v>2362</v>
      </c>
      <c r="Q67" s="136">
        <v>25</v>
      </c>
      <c r="R67" s="40">
        <v>73</v>
      </c>
      <c r="S67" s="39">
        <v>1325</v>
      </c>
      <c r="T67" s="47">
        <v>1424</v>
      </c>
    </row>
    <row r="68" spans="1:20" x14ac:dyDescent="0.25">
      <c r="A68" s="138" t="s">
        <v>48</v>
      </c>
      <c r="B68" s="120">
        <v>139</v>
      </c>
      <c r="C68" s="123">
        <v>135</v>
      </c>
      <c r="D68" s="122">
        <v>0</v>
      </c>
      <c r="E68" s="120">
        <v>143</v>
      </c>
      <c r="F68" s="123">
        <v>0</v>
      </c>
      <c r="G68" s="122">
        <v>0</v>
      </c>
      <c r="H68" s="120">
        <v>87</v>
      </c>
      <c r="I68" s="137">
        <v>504</v>
      </c>
      <c r="J68" s="120">
        <v>0</v>
      </c>
      <c r="K68" s="120">
        <v>0</v>
      </c>
      <c r="L68" s="120">
        <v>98</v>
      </c>
      <c r="M68" s="120">
        <v>0</v>
      </c>
      <c r="N68" s="119">
        <v>98</v>
      </c>
      <c r="O68" s="118">
        <v>602</v>
      </c>
      <c r="P68" s="117">
        <v>226</v>
      </c>
      <c r="Q68" s="136">
        <v>53</v>
      </c>
      <c r="R68" s="40">
        <v>231</v>
      </c>
      <c r="S68" s="39">
        <v>302</v>
      </c>
      <c r="T68" s="47">
        <v>586</v>
      </c>
    </row>
    <row r="69" spans="1:20" x14ac:dyDescent="0.25">
      <c r="A69" s="138" t="s">
        <v>47</v>
      </c>
      <c r="B69" s="120">
        <v>0</v>
      </c>
      <c r="C69" s="123">
        <v>0</v>
      </c>
      <c r="D69" s="122">
        <v>0</v>
      </c>
      <c r="E69" s="120">
        <v>73</v>
      </c>
      <c r="F69" s="123">
        <v>0</v>
      </c>
      <c r="G69" s="122">
        <v>0</v>
      </c>
      <c r="H69" s="120">
        <v>0</v>
      </c>
      <c r="I69" s="137">
        <v>73</v>
      </c>
      <c r="J69" s="120">
        <v>0</v>
      </c>
      <c r="K69" s="120">
        <v>0</v>
      </c>
      <c r="L69" s="120">
        <v>0</v>
      </c>
      <c r="M69" s="120">
        <v>0</v>
      </c>
      <c r="N69" s="119">
        <v>0</v>
      </c>
      <c r="O69" s="118">
        <v>73</v>
      </c>
      <c r="P69" s="117">
        <v>13</v>
      </c>
      <c r="Q69" s="136">
        <v>42</v>
      </c>
      <c r="R69" s="40">
        <v>31</v>
      </c>
      <c r="S69" s="39">
        <v>0</v>
      </c>
      <c r="T69" s="47">
        <v>73</v>
      </c>
    </row>
    <row r="70" spans="1:20" x14ac:dyDescent="0.25">
      <c r="A70" s="138" t="s">
        <v>46</v>
      </c>
      <c r="B70" s="120">
        <v>526</v>
      </c>
      <c r="C70" s="123">
        <v>4380</v>
      </c>
      <c r="D70" s="122">
        <v>0</v>
      </c>
      <c r="E70" s="120">
        <v>187</v>
      </c>
      <c r="F70" s="123">
        <v>1</v>
      </c>
      <c r="G70" s="122">
        <v>0</v>
      </c>
      <c r="H70" s="120">
        <v>4</v>
      </c>
      <c r="I70" s="137">
        <v>5098</v>
      </c>
      <c r="J70" s="120">
        <v>3652</v>
      </c>
      <c r="K70" s="120">
        <v>379</v>
      </c>
      <c r="L70" s="120">
        <v>1813</v>
      </c>
      <c r="M70" s="120">
        <v>67</v>
      </c>
      <c r="N70" s="119">
        <v>5910</v>
      </c>
      <c r="O70" s="118">
        <v>11008</v>
      </c>
      <c r="P70" s="117">
        <v>5652</v>
      </c>
      <c r="Q70" s="136">
        <v>144</v>
      </c>
      <c r="R70" s="40">
        <v>256</v>
      </c>
      <c r="S70" s="39">
        <v>2092</v>
      </c>
      <c r="T70" s="47">
        <v>2493</v>
      </c>
    </row>
    <row r="71" spans="1:20" ht="15" customHeight="1" x14ac:dyDescent="0.25">
      <c r="A71" s="138" t="s">
        <v>45</v>
      </c>
      <c r="B71" s="120">
        <v>173</v>
      </c>
      <c r="C71" s="123">
        <v>0</v>
      </c>
      <c r="D71" s="122">
        <v>0</v>
      </c>
      <c r="E71" s="120">
        <v>85</v>
      </c>
      <c r="F71" s="123">
        <v>134</v>
      </c>
      <c r="G71" s="122">
        <v>0</v>
      </c>
      <c r="H71" s="120">
        <v>3561</v>
      </c>
      <c r="I71" s="137">
        <v>3953</v>
      </c>
      <c r="J71" s="120">
        <v>0</v>
      </c>
      <c r="K71" s="120">
        <v>0</v>
      </c>
      <c r="L71" s="120">
        <v>708</v>
      </c>
      <c r="M71" s="120">
        <v>0</v>
      </c>
      <c r="N71" s="119">
        <v>708</v>
      </c>
      <c r="O71" s="118">
        <v>4661</v>
      </c>
      <c r="P71" s="117">
        <v>3328</v>
      </c>
      <c r="Q71" s="136">
        <v>2</v>
      </c>
      <c r="R71" s="40">
        <v>59</v>
      </c>
      <c r="S71" s="39">
        <v>0</v>
      </c>
      <c r="T71" s="47">
        <v>61</v>
      </c>
    </row>
    <row r="72" spans="1:20" x14ac:dyDescent="0.25">
      <c r="A72" s="124" t="s">
        <v>44</v>
      </c>
      <c r="B72" s="120">
        <v>54</v>
      </c>
      <c r="C72" s="123">
        <v>12</v>
      </c>
      <c r="D72" s="122">
        <v>6</v>
      </c>
      <c r="E72" s="120">
        <v>48</v>
      </c>
      <c r="F72" s="123">
        <v>44</v>
      </c>
      <c r="G72" s="122">
        <v>0</v>
      </c>
      <c r="H72" s="120">
        <v>0</v>
      </c>
      <c r="I72" s="137">
        <v>158</v>
      </c>
      <c r="J72" s="120">
        <v>64</v>
      </c>
      <c r="K72" s="120">
        <v>0</v>
      </c>
      <c r="L72" s="120">
        <v>536</v>
      </c>
      <c r="M72" s="120">
        <v>82</v>
      </c>
      <c r="N72" s="119">
        <v>682</v>
      </c>
      <c r="O72" s="118">
        <v>841</v>
      </c>
      <c r="P72" s="117">
        <v>716</v>
      </c>
      <c r="Q72" s="136">
        <v>26</v>
      </c>
      <c r="R72" s="40">
        <v>21</v>
      </c>
      <c r="S72" s="39">
        <v>497</v>
      </c>
      <c r="T72" s="47">
        <v>544</v>
      </c>
    </row>
    <row r="73" spans="1:20" x14ac:dyDescent="0.25">
      <c r="A73" s="138" t="s">
        <v>43</v>
      </c>
      <c r="B73" s="120">
        <v>120</v>
      </c>
      <c r="C73" s="123">
        <v>227</v>
      </c>
      <c r="D73" s="122">
        <v>0</v>
      </c>
      <c r="E73" s="120">
        <v>356</v>
      </c>
      <c r="F73" s="123">
        <v>1208</v>
      </c>
      <c r="G73" s="122">
        <v>0</v>
      </c>
      <c r="H73" s="120">
        <v>0</v>
      </c>
      <c r="I73" s="137">
        <v>1911</v>
      </c>
      <c r="J73" s="120">
        <v>0</v>
      </c>
      <c r="K73" s="120">
        <v>0</v>
      </c>
      <c r="L73" s="120">
        <v>0</v>
      </c>
      <c r="M73" s="120">
        <v>0</v>
      </c>
      <c r="N73" s="119">
        <v>0</v>
      </c>
      <c r="O73" s="118">
        <v>1911</v>
      </c>
      <c r="P73" s="117">
        <v>1194</v>
      </c>
      <c r="Q73" s="136">
        <v>71</v>
      </c>
      <c r="R73" s="40">
        <v>133</v>
      </c>
      <c r="S73" s="39">
        <v>1526</v>
      </c>
      <c r="T73" s="47">
        <v>1730</v>
      </c>
    </row>
    <row r="74" spans="1:20" x14ac:dyDescent="0.25">
      <c r="A74" s="138" t="s">
        <v>42</v>
      </c>
      <c r="B74" s="120">
        <v>3823</v>
      </c>
      <c r="C74" s="123">
        <v>157</v>
      </c>
      <c r="D74" s="122">
        <v>0</v>
      </c>
      <c r="E74" s="120">
        <v>210</v>
      </c>
      <c r="F74" s="123">
        <v>229</v>
      </c>
      <c r="G74" s="122">
        <v>0</v>
      </c>
      <c r="H74" s="120">
        <v>0</v>
      </c>
      <c r="I74" s="137">
        <v>4419</v>
      </c>
      <c r="J74" s="120">
        <v>51</v>
      </c>
      <c r="K74" s="120">
        <v>0</v>
      </c>
      <c r="L74" s="120">
        <v>0</v>
      </c>
      <c r="M74" s="120">
        <v>0</v>
      </c>
      <c r="N74" s="119">
        <v>51</v>
      </c>
      <c r="O74" s="118">
        <v>4470</v>
      </c>
      <c r="P74" s="117">
        <v>4117</v>
      </c>
      <c r="Q74" s="136">
        <v>121</v>
      </c>
      <c r="R74" s="40">
        <v>159</v>
      </c>
      <c r="S74" s="39">
        <v>591</v>
      </c>
      <c r="T74" s="47">
        <v>872</v>
      </c>
    </row>
    <row r="75" spans="1:20" x14ac:dyDescent="0.25">
      <c r="A75" s="138" t="s">
        <v>41</v>
      </c>
      <c r="B75" s="120">
        <v>22</v>
      </c>
      <c r="C75" s="123">
        <v>10</v>
      </c>
      <c r="D75" s="122">
        <v>0</v>
      </c>
      <c r="E75" s="120">
        <v>292</v>
      </c>
      <c r="F75" s="123">
        <v>461</v>
      </c>
      <c r="G75" s="122">
        <v>0</v>
      </c>
      <c r="H75" s="120">
        <v>0</v>
      </c>
      <c r="I75" s="137">
        <v>785</v>
      </c>
      <c r="J75" s="120">
        <v>0</v>
      </c>
      <c r="K75" s="120">
        <v>0</v>
      </c>
      <c r="L75" s="120">
        <v>39</v>
      </c>
      <c r="M75" s="120">
        <v>0</v>
      </c>
      <c r="N75" s="119">
        <v>39</v>
      </c>
      <c r="O75" s="118">
        <v>824</v>
      </c>
      <c r="P75" s="117">
        <v>504</v>
      </c>
      <c r="Q75" s="136">
        <v>47</v>
      </c>
      <c r="R75" s="40">
        <v>39</v>
      </c>
      <c r="S75" s="39">
        <v>732</v>
      </c>
      <c r="T75" s="47">
        <v>818</v>
      </c>
    </row>
    <row r="76" spans="1:20" x14ac:dyDescent="0.25">
      <c r="A76" s="138" t="s">
        <v>40</v>
      </c>
      <c r="B76" s="120">
        <v>22</v>
      </c>
      <c r="C76" s="123">
        <v>0</v>
      </c>
      <c r="D76" s="122">
        <v>0</v>
      </c>
      <c r="E76" s="120">
        <v>288</v>
      </c>
      <c r="F76" s="123">
        <v>304</v>
      </c>
      <c r="G76" s="122">
        <v>0</v>
      </c>
      <c r="H76" s="120">
        <v>0</v>
      </c>
      <c r="I76" s="137">
        <v>614</v>
      </c>
      <c r="J76" s="120">
        <v>0</v>
      </c>
      <c r="K76" s="120">
        <v>0</v>
      </c>
      <c r="L76" s="120">
        <v>13</v>
      </c>
      <c r="M76" s="120">
        <v>0</v>
      </c>
      <c r="N76" s="119">
        <v>13</v>
      </c>
      <c r="O76" s="118">
        <v>627</v>
      </c>
      <c r="P76" s="117">
        <v>625</v>
      </c>
      <c r="Q76" s="136">
        <v>1</v>
      </c>
      <c r="R76" s="40">
        <v>1</v>
      </c>
      <c r="S76" s="39">
        <v>199</v>
      </c>
      <c r="T76" s="47">
        <v>201</v>
      </c>
    </row>
    <row r="77" spans="1:20" x14ac:dyDescent="0.25">
      <c r="A77" s="138" t="s">
        <v>39</v>
      </c>
      <c r="B77" s="120">
        <v>80</v>
      </c>
      <c r="C77" s="123">
        <v>170</v>
      </c>
      <c r="D77" s="122">
        <v>0</v>
      </c>
      <c r="E77" s="120">
        <v>579</v>
      </c>
      <c r="F77" s="123">
        <v>216</v>
      </c>
      <c r="G77" s="122">
        <v>0</v>
      </c>
      <c r="H77" s="120">
        <v>0</v>
      </c>
      <c r="I77" s="137">
        <v>1045</v>
      </c>
      <c r="J77" s="120">
        <v>82</v>
      </c>
      <c r="K77" s="120">
        <v>0</v>
      </c>
      <c r="L77" s="120">
        <v>406</v>
      </c>
      <c r="M77" s="120">
        <v>0</v>
      </c>
      <c r="N77" s="119">
        <v>488</v>
      </c>
      <c r="O77" s="118">
        <v>1533</v>
      </c>
      <c r="P77" s="117">
        <v>957</v>
      </c>
      <c r="Q77" s="136">
        <v>105</v>
      </c>
      <c r="R77" s="40">
        <v>329</v>
      </c>
      <c r="S77" s="39">
        <v>441</v>
      </c>
      <c r="T77" s="47">
        <v>875</v>
      </c>
    </row>
    <row r="78" spans="1:20" x14ac:dyDescent="0.25">
      <c r="A78" s="138" t="s">
        <v>38</v>
      </c>
      <c r="B78" s="120">
        <v>17</v>
      </c>
      <c r="C78" s="123">
        <v>0</v>
      </c>
      <c r="D78" s="122">
        <v>0</v>
      </c>
      <c r="E78" s="120">
        <v>5</v>
      </c>
      <c r="F78" s="123">
        <v>803</v>
      </c>
      <c r="G78" s="122">
        <v>0</v>
      </c>
      <c r="H78" s="120">
        <v>0</v>
      </c>
      <c r="I78" s="137">
        <v>825</v>
      </c>
      <c r="J78" s="120">
        <v>0</v>
      </c>
      <c r="K78" s="120">
        <v>0</v>
      </c>
      <c r="L78" s="120">
        <v>998</v>
      </c>
      <c r="M78" s="120">
        <v>0</v>
      </c>
      <c r="N78" s="119">
        <v>998</v>
      </c>
      <c r="O78" s="118">
        <v>1823</v>
      </c>
      <c r="P78" s="117">
        <v>1806</v>
      </c>
      <c r="Q78" s="136">
        <v>5</v>
      </c>
      <c r="R78" s="40">
        <v>5</v>
      </c>
      <c r="S78" s="39">
        <v>0</v>
      </c>
      <c r="T78" s="47">
        <v>10</v>
      </c>
    </row>
    <row r="79" spans="1:20" x14ac:dyDescent="0.25">
      <c r="A79" s="134" t="s">
        <v>37</v>
      </c>
      <c r="B79" s="131">
        <v>120</v>
      </c>
      <c r="C79" s="133">
        <v>693</v>
      </c>
      <c r="D79" s="132">
        <v>0</v>
      </c>
      <c r="E79" s="131">
        <v>323</v>
      </c>
      <c r="F79" s="133">
        <v>499</v>
      </c>
      <c r="G79" s="132">
        <v>0</v>
      </c>
      <c r="H79" s="131">
        <v>43</v>
      </c>
      <c r="I79" s="125">
        <v>1678</v>
      </c>
      <c r="J79" s="131">
        <v>22</v>
      </c>
      <c r="K79" s="131">
        <v>0</v>
      </c>
      <c r="L79" s="131">
        <v>0</v>
      </c>
      <c r="M79" s="131">
        <v>0</v>
      </c>
      <c r="N79" s="130">
        <v>22</v>
      </c>
      <c r="O79" s="130">
        <v>1700</v>
      </c>
      <c r="P79" s="129">
        <v>1308</v>
      </c>
      <c r="Q79" s="128">
        <v>180</v>
      </c>
      <c r="R79" s="127">
        <v>1221</v>
      </c>
      <c r="S79" s="332">
        <v>300</v>
      </c>
      <c r="T79" s="125">
        <v>1700</v>
      </c>
    </row>
    <row r="80" spans="1:20" ht="15.75" thickBot="1" x14ac:dyDescent="0.3">
      <c r="A80" s="250" t="s">
        <v>36</v>
      </c>
      <c r="B80" s="120">
        <v>545</v>
      </c>
      <c r="C80" s="123">
        <v>3237</v>
      </c>
      <c r="D80" s="122">
        <v>0</v>
      </c>
      <c r="E80" s="120">
        <v>1298</v>
      </c>
      <c r="F80" s="123">
        <v>1011</v>
      </c>
      <c r="G80" s="122">
        <v>0</v>
      </c>
      <c r="H80" s="120">
        <v>0</v>
      </c>
      <c r="I80" s="121">
        <v>6091</v>
      </c>
      <c r="J80" s="120">
        <v>28</v>
      </c>
      <c r="K80" s="120">
        <v>0</v>
      </c>
      <c r="L80" s="120">
        <v>2618</v>
      </c>
      <c r="M80" s="120">
        <v>5192</v>
      </c>
      <c r="N80" s="119">
        <v>7838</v>
      </c>
      <c r="O80" s="118">
        <v>13929</v>
      </c>
      <c r="P80" s="117">
        <v>10149</v>
      </c>
      <c r="Q80" s="116">
        <v>273</v>
      </c>
      <c r="R80" s="115">
        <v>1047</v>
      </c>
      <c r="S80" s="149">
        <v>2938</v>
      </c>
      <c r="T80" s="113">
        <v>4258</v>
      </c>
    </row>
    <row r="81" spans="1:20" customFormat="1" ht="15.75" thickBot="1" x14ac:dyDescent="0.3">
      <c r="A81" s="112" t="s">
        <v>35</v>
      </c>
      <c r="B81" s="107">
        <v>5984</v>
      </c>
      <c r="C81" s="111">
        <v>10203</v>
      </c>
      <c r="D81" s="110">
        <v>6</v>
      </c>
      <c r="E81" s="107">
        <v>4573</v>
      </c>
      <c r="F81" s="111">
        <v>10964</v>
      </c>
      <c r="G81" s="110">
        <v>84</v>
      </c>
      <c r="H81" s="107">
        <v>4597</v>
      </c>
      <c r="I81" s="102">
        <v>36321</v>
      </c>
      <c r="J81" s="107">
        <v>3918</v>
      </c>
      <c r="K81" s="107">
        <v>679</v>
      </c>
      <c r="L81" s="107">
        <v>8292</v>
      </c>
      <c r="M81" s="107">
        <v>5610</v>
      </c>
      <c r="N81" s="109">
        <v>18500</v>
      </c>
      <c r="O81" s="108">
        <v>54820</v>
      </c>
      <c r="P81" s="107">
        <v>38648</v>
      </c>
      <c r="Q81" s="54">
        <v>1143</v>
      </c>
      <c r="R81" s="54">
        <v>3905</v>
      </c>
      <c r="S81" s="53">
        <v>12573</v>
      </c>
      <c r="T81" s="52">
        <v>17620</v>
      </c>
    </row>
    <row r="82" spans="1:20" customFormat="1" ht="15.75" thickBot="1" x14ac:dyDescent="0.3">
      <c r="A82" s="106" t="s">
        <v>1</v>
      </c>
      <c r="B82" s="100">
        <v>14066</v>
      </c>
      <c r="C82" s="105">
        <v>15806</v>
      </c>
      <c r="D82" s="104">
        <v>818</v>
      </c>
      <c r="E82" s="100">
        <v>14910</v>
      </c>
      <c r="F82" s="103">
        <v>15722</v>
      </c>
      <c r="G82" s="52">
        <v>452</v>
      </c>
      <c r="H82" s="100">
        <v>6842</v>
      </c>
      <c r="I82" s="102">
        <v>67346</v>
      </c>
      <c r="J82" s="100">
        <v>6543</v>
      </c>
      <c r="K82" s="100">
        <v>3474</v>
      </c>
      <c r="L82" s="100">
        <v>12170</v>
      </c>
      <c r="M82" s="100">
        <v>5997</v>
      </c>
      <c r="N82" s="102">
        <v>28184</v>
      </c>
      <c r="O82" s="101">
        <v>95530</v>
      </c>
      <c r="P82" s="100">
        <v>63745</v>
      </c>
      <c r="Q82" s="99">
        <v>10193</v>
      </c>
      <c r="R82" s="99">
        <v>15707</v>
      </c>
      <c r="S82" s="98">
        <v>25203</v>
      </c>
      <c r="T82" s="97">
        <v>51103</v>
      </c>
    </row>
    <row r="84" spans="1:20" ht="15.75" thickBot="1" x14ac:dyDescent="0.3">
      <c r="A84" s="95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</row>
    <row r="85" spans="1:20" ht="15.75" thickBot="1" x14ac:dyDescent="0.3">
      <c r="A85" s="431" t="s">
        <v>34</v>
      </c>
      <c r="B85" s="432"/>
      <c r="C85" s="432"/>
      <c r="D85" s="432"/>
      <c r="E85" s="432"/>
      <c r="F85" s="432"/>
      <c r="G85" s="432"/>
      <c r="H85" s="432"/>
      <c r="I85" s="432"/>
      <c r="J85" s="432"/>
      <c r="K85" s="432"/>
      <c r="L85" s="432"/>
      <c r="M85" s="432"/>
      <c r="N85" s="432"/>
      <c r="O85" s="432"/>
      <c r="P85" s="432"/>
      <c r="Q85" s="432"/>
      <c r="R85" s="432"/>
      <c r="S85" s="432"/>
      <c r="T85" s="433"/>
    </row>
    <row r="86" spans="1:20" ht="15.75" customHeight="1" thickBot="1" x14ac:dyDescent="0.3">
      <c r="A86" s="420" t="s">
        <v>33</v>
      </c>
      <c r="B86" s="434" t="s">
        <v>32</v>
      </c>
      <c r="C86" s="435"/>
      <c r="D86" s="435"/>
      <c r="E86" s="435"/>
      <c r="F86" s="435"/>
      <c r="G86" s="435"/>
      <c r="H86" s="435"/>
      <c r="I86" s="436"/>
      <c r="J86" s="437" t="s">
        <v>31</v>
      </c>
      <c r="K86" s="438"/>
      <c r="L86" s="438"/>
      <c r="M86" s="438"/>
      <c r="N86" s="439"/>
      <c r="O86" s="440" t="s">
        <v>20</v>
      </c>
      <c r="P86" s="441"/>
      <c r="Q86" s="441"/>
      <c r="R86" s="441"/>
      <c r="S86" s="441"/>
      <c r="T86" s="442"/>
    </row>
    <row r="87" spans="1:20" ht="15.75" customHeight="1" thickBot="1" x14ac:dyDescent="0.3">
      <c r="A87" s="424"/>
      <c r="B87" s="418" t="s">
        <v>30</v>
      </c>
      <c r="C87" s="446"/>
      <c r="D87" s="419"/>
      <c r="E87" s="465" t="s">
        <v>29</v>
      </c>
      <c r="F87" s="466"/>
      <c r="G87" s="467"/>
      <c r="H87" s="420" t="s">
        <v>28</v>
      </c>
      <c r="I87" s="425" t="s">
        <v>27</v>
      </c>
      <c r="J87" s="418" t="s">
        <v>26</v>
      </c>
      <c r="K87" s="419"/>
      <c r="L87" s="420" t="s">
        <v>25</v>
      </c>
      <c r="M87" s="420" t="s">
        <v>24</v>
      </c>
      <c r="N87" s="425" t="s">
        <v>23</v>
      </c>
      <c r="O87" s="444"/>
      <c r="P87" s="444"/>
      <c r="Q87" s="444"/>
      <c r="R87" s="444"/>
      <c r="S87" s="444"/>
      <c r="T87" s="445"/>
    </row>
    <row r="88" spans="1:20" customFormat="1" ht="15.75" customHeight="1" thickBot="1" x14ac:dyDescent="0.3">
      <c r="A88" s="424"/>
      <c r="B88" s="422" t="s">
        <v>21</v>
      </c>
      <c r="C88" s="446" t="s">
        <v>17</v>
      </c>
      <c r="D88" s="419"/>
      <c r="E88" s="420" t="s">
        <v>22</v>
      </c>
      <c r="F88" s="418" t="s">
        <v>15</v>
      </c>
      <c r="G88" s="419"/>
      <c r="H88" s="424"/>
      <c r="I88" s="426"/>
      <c r="J88" s="422" t="s">
        <v>21</v>
      </c>
      <c r="K88" s="420" t="s">
        <v>17</v>
      </c>
      <c r="L88" s="424"/>
      <c r="M88" s="424"/>
      <c r="N88" s="426"/>
      <c r="O88" s="452" t="s">
        <v>20</v>
      </c>
      <c r="P88" s="420" t="s">
        <v>19</v>
      </c>
      <c r="Q88" s="428" t="s">
        <v>18</v>
      </c>
      <c r="R88" s="429"/>
      <c r="S88" s="429"/>
      <c r="T88" s="430"/>
    </row>
    <row r="89" spans="1:20" customFormat="1" ht="72" thickBot="1" x14ac:dyDescent="0.3">
      <c r="A89" s="421"/>
      <c r="B89" s="423"/>
      <c r="C89" s="94" t="s">
        <v>17</v>
      </c>
      <c r="D89" s="93" t="s">
        <v>16</v>
      </c>
      <c r="E89" s="421"/>
      <c r="F89" s="94" t="s">
        <v>15</v>
      </c>
      <c r="G89" s="93" t="s">
        <v>14</v>
      </c>
      <c r="H89" s="421"/>
      <c r="I89" s="427"/>
      <c r="J89" s="423"/>
      <c r="K89" s="421"/>
      <c r="L89" s="421"/>
      <c r="M89" s="421"/>
      <c r="N89" s="427"/>
      <c r="O89" s="453"/>
      <c r="P89" s="424"/>
      <c r="Q89" s="92" t="s">
        <v>13</v>
      </c>
      <c r="R89" s="91" t="s">
        <v>12</v>
      </c>
      <c r="S89" s="90" t="s">
        <v>11</v>
      </c>
      <c r="T89" s="89" t="s">
        <v>10</v>
      </c>
    </row>
    <row r="90" spans="1:20" ht="15.75" thickBot="1" x14ac:dyDescent="0.3">
      <c r="A90" s="60" t="s">
        <v>9</v>
      </c>
      <c r="B90" s="56">
        <v>8082</v>
      </c>
      <c r="C90" s="56">
        <v>5603</v>
      </c>
      <c r="D90" s="321">
        <v>812</v>
      </c>
      <c r="E90" s="56">
        <v>10338</v>
      </c>
      <c r="F90" s="56">
        <v>4759</v>
      </c>
      <c r="G90" s="59">
        <v>368</v>
      </c>
      <c r="H90" s="56">
        <v>2244</v>
      </c>
      <c r="I90" s="58">
        <v>31025</v>
      </c>
      <c r="J90" s="88">
        <v>2625</v>
      </c>
      <c r="K90" s="56">
        <v>2795</v>
      </c>
      <c r="L90" s="88">
        <v>3878</v>
      </c>
      <c r="M90" s="56">
        <v>387</v>
      </c>
      <c r="N90" s="12">
        <v>9685</v>
      </c>
      <c r="O90" s="11">
        <v>40710</v>
      </c>
      <c r="P90" s="55">
        <v>25097</v>
      </c>
      <c r="Q90" s="54">
        <v>9051</v>
      </c>
      <c r="R90" s="54">
        <v>11802</v>
      </c>
      <c r="S90" s="53">
        <v>12631</v>
      </c>
      <c r="T90" s="52">
        <v>33483</v>
      </c>
    </row>
    <row r="91" spans="1:20" x14ac:dyDescent="0.25">
      <c r="A91" s="87" t="s">
        <v>7</v>
      </c>
      <c r="B91" s="86">
        <v>5986</v>
      </c>
      <c r="C91" s="81">
        <v>4570</v>
      </c>
      <c r="D91" s="331">
        <v>743</v>
      </c>
      <c r="E91" s="81">
        <v>7038</v>
      </c>
      <c r="F91" s="81">
        <v>3820</v>
      </c>
      <c r="G91" s="84">
        <v>68</v>
      </c>
      <c r="H91" s="330">
        <v>1604</v>
      </c>
      <c r="I91" s="51">
        <v>23018</v>
      </c>
      <c r="J91" s="82">
        <v>1321</v>
      </c>
      <c r="K91" s="81">
        <v>1249</v>
      </c>
      <c r="L91" s="79">
        <v>3174</v>
      </c>
      <c r="M91" s="79">
        <v>387</v>
      </c>
      <c r="N91" s="22">
        <v>6131</v>
      </c>
      <c r="O91" s="21">
        <v>29149</v>
      </c>
      <c r="P91" s="78">
        <v>17405</v>
      </c>
      <c r="Q91" s="50">
        <v>8137</v>
      </c>
      <c r="R91" s="49">
        <v>9665</v>
      </c>
      <c r="S91" s="48">
        <v>6170</v>
      </c>
      <c r="T91" s="47">
        <v>23972</v>
      </c>
    </row>
    <row r="92" spans="1:20" x14ac:dyDescent="0.25">
      <c r="A92" s="43" t="s">
        <v>6</v>
      </c>
      <c r="B92" s="77">
        <v>0</v>
      </c>
      <c r="C92" s="327">
        <v>0</v>
      </c>
      <c r="D92" s="326">
        <v>0</v>
      </c>
      <c r="E92" s="327">
        <v>0</v>
      </c>
      <c r="F92" s="327">
        <v>0</v>
      </c>
      <c r="G92" s="329">
        <v>0</v>
      </c>
      <c r="H92" s="328">
        <v>0</v>
      </c>
      <c r="I92" s="37">
        <v>0</v>
      </c>
      <c r="J92" s="74">
        <v>0</v>
      </c>
      <c r="K92" s="71">
        <v>0</v>
      </c>
      <c r="L92" s="72">
        <v>0</v>
      </c>
      <c r="M92" s="72">
        <v>0</v>
      </c>
      <c r="N92" s="22">
        <v>0</v>
      </c>
      <c r="O92" s="21">
        <v>0</v>
      </c>
      <c r="P92" s="34">
        <v>0</v>
      </c>
      <c r="Q92" s="33">
        <v>0</v>
      </c>
      <c r="R92" s="32">
        <v>0</v>
      </c>
      <c r="S92" s="31">
        <v>0</v>
      </c>
      <c r="T92" s="30">
        <v>0</v>
      </c>
    </row>
    <row r="93" spans="1:20" x14ac:dyDescent="0.25">
      <c r="A93" s="43" t="s">
        <v>5</v>
      </c>
      <c r="B93" s="77">
        <v>1892</v>
      </c>
      <c r="C93" s="327">
        <v>749</v>
      </c>
      <c r="D93" s="326">
        <v>53</v>
      </c>
      <c r="E93" s="71">
        <v>1799</v>
      </c>
      <c r="F93" s="71">
        <v>923</v>
      </c>
      <c r="G93" s="329">
        <v>300</v>
      </c>
      <c r="H93" s="328">
        <v>443</v>
      </c>
      <c r="I93" s="37">
        <v>5806</v>
      </c>
      <c r="J93" s="74">
        <v>1304</v>
      </c>
      <c r="K93" s="71">
        <v>1546</v>
      </c>
      <c r="L93" s="72">
        <v>704</v>
      </c>
      <c r="M93" s="72">
        <v>0</v>
      </c>
      <c r="N93" s="22">
        <v>3554</v>
      </c>
      <c r="O93" s="21">
        <v>9360</v>
      </c>
      <c r="P93" s="34">
        <v>6733</v>
      </c>
      <c r="Q93" s="33">
        <v>63</v>
      </c>
      <c r="R93" s="32">
        <v>1460</v>
      </c>
      <c r="S93" s="31">
        <v>5789</v>
      </c>
      <c r="T93" s="30">
        <v>7312</v>
      </c>
    </row>
    <row r="94" spans="1:20" x14ac:dyDescent="0.25">
      <c r="A94" s="41" t="s">
        <v>4</v>
      </c>
      <c r="B94" s="71">
        <v>72</v>
      </c>
      <c r="C94" s="327">
        <v>88</v>
      </c>
      <c r="D94" s="326">
        <v>0</v>
      </c>
      <c r="E94" s="319">
        <v>566</v>
      </c>
      <c r="F94" s="319">
        <v>0</v>
      </c>
      <c r="G94" s="318">
        <v>0</v>
      </c>
      <c r="H94" s="317">
        <v>26</v>
      </c>
      <c r="I94" s="37">
        <v>752</v>
      </c>
      <c r="J94" s="45">
        <v>0</v>
      </c>
      <c r="K94" s="44">
        <v>0</v>
      </c>
      <c r="L94" s="44">
        <v>0</v>
      </c>
      <c r="M94" s="44">
        <v>0</v>
      </c>
      <c r="N94" s="22">
        <v>0</v>
      </c>
      <c r="O94" s="21">
        <v>752</v>
      </c>
      <c r="P94" s="34">
        <v>225</v>
      </c>
      <c r="Q94" s="33">
        <v>520</v>
      </c>
      <c r="R94" s="32">
        <v>93</v>
      </c>
      <c r="S94" s="31">
        <v>139</v>
      </c>
      <c r="T94" s="30">
        <v>752</v>
      </c>
    </row>
    <row r="95" spans="1:20" x14ac:dyDescent="0.25">
      <c r="A95" s="69" t="s">
        <v>3</v>
      </c>
      <c r="B95" s="44">
        <v>124</v>
      </c>
      <c r="C95" s="319">
        <v>196</v>
      </c>
      <c r="D95" s="320">
        <v>16</v>
      </c>
      <c r="E95" s="319">
        <v>926</v>
      </c>
      <c r="F95" s="319">
        <v>16</v>
      </c>
      <c r="G95" s="318">
        <v>0</v>
      </c>
      <c r="H95" s="317">
        <v>171</v>
      </c>
      <c r="I95" s="37">
        <v>1433</v>
      </c>
      <c r="J95" s="45">
        <v>0</v>
      </c>
      <c r="K95" s="44">
        <v>0</v>
      </c>
      <c r="L95" s="44">
        <v>0</v>
      </c>
      <c r="M95" s="44">
        <v>0</v>
      </c>
      <c r="N95" s="22">
        <v>0</v>
      </c>
      <c r="O95" s="21">
        <v>1433</v>
      </c>
      <c r="P95" s="34">
        <v>726</v>
      </c>
      <c r="Q95" s="33">
        <v>314</v>
      </c>
      <c r="R95" s="32">
        <v>584</v>
      </c>
      <c r="S95" s="31">
        <v>533</v>
      </c>
      <c r="T95" s="30">
        <v>1431</v>
      </c>
    </row>
    <row r="96" spans="1:20" ht="15.75" thickBot="1" x14ac:dyDescent="0.3">
      <c r="A96" s="67" t="s">
        <v>2</v>
      </c>
      <c r="B96" s="61">
        <v>8</v>
      </c>
      <c r="C96" s="324">
        <v>0</v>
      </c>
      <c r="D96" s="325">
        <v>0</v>
      </c>
      <c r="E96" s="324">
        <v>8</v>
      </c>
      <c r="F96" s="324">
        <v>0</v>
      </c>
      <c r="G96" s="323">
        <v>0</v>
      </c>
      <c r="H96" s="322">
        <v>0</v>
      </c>
      <c r="I96" s="25">
        <v>16</v>
      </c>
      <c r="J96" s="63">
        <v>0</v>
      </c>
      <c r="K96" s="61">
        <v>0</v>
      </c>
      <c r="L96" s="61">
        <v>0</v>
      </c>
      <c r="M96" s="61">
        <v>0</v>
      </c>
      <c r="N96" s="22">
        <v>0</v>
      </c>
      <c r="O96" s="21">
        <v>16</v>
      </c>
      <c r="P96" s="20">
        <v>8</v>
      </c>
      <c r="Q96" s="19">
        <v>16</v>
      </c>
      <c r="R96" s="18">
        <v>0</v>
      </c>
      <c r="S96" s="17">
        <v>0</v>
      </c>
      <c r="T96" s="16">
        <v>16</v>
      </c>
    </row>
    <row r="97" spans="1:20" ht="15.75" thickBot="1" x14ac:dyDescent="0.3">
      <c r="A97" s="60" t="s">
        <v>8</v>
      </c>
      <c r="B97" s="56">
        <v>5984</v>
      </c>
      <c r="C97" s="56">
        <v>10203</v>
      </c>
      <c r="D97" s="321">
        <v>6</v>
      </c>
      <c r="E97" s="56">
        <v>4573</v>
      </c>
      <c r="F97" s="56">
        <v>10964</v>
      </c>
      <c r="G97" s="321">
        <v>84</v>
      </c>
      <c r="H97" s="55">
        <v>4597</v>
      </c>
      <c r="I97" s="58">
        <v>36321</v>
      </c>
      <c r="J97" s="57">
        <v>3918</v>
      </c>
      <c r="K97" s="56">
        <v>679</v>
      </c>
      <c r="L97" s="56">
        <v>8292</v>
      </c>
      <c r="M97" s="56">
        <v>5610</v>
      </c>
      <c r="N97" s="12">
        <v>18500</v>
      </c>
      <c r="O97" s="11">
        <v>54820</v>
      </c>
      <c r="P97" s="55">
        <v>38648</v>
      </c>
      <c r="Q97" s="54">
        <v>1143</v>
      </c>
      <c r="R97" s="54">
        <v>3905</v>
      </c>
      <c r="S97" s="53">
        <v>12573</v>
      </c>
      <c r="T97" s="52">
        <v>17620</v>
      </c>
    </row>
    <row r="98" spans="1:20" x14ac:dyDescent="0.25">
      <c r="A98" s="43" t="s">
        <v>7</v>
      </c>
      <c r="B98" s="44">
        <v>5596</v>
      </c>
      <c r="C98" s="44">
        <v>5540</v>
      </c>
      <c r="D98" s="320">
        <v>0</v>
      </c>
      <c r="E98" s="44">
        <v>4063</v>
      </c>
      <c r="F98" s="44">
        <v>10172</v>
      </c>
      <c r="G98" s="318">
        <v>84</v>
      </c>
      <c r="H98" s="46">
        <v>3692</v>
      </c>
      <c r="I98" s="51">
        <v>29063</v>
      </c>
      <c r="J98" s="45">
        <v>3854</v>
      </c>
      <c r="K98" s="44">
        <v>679</v>
      </c>
      <c r="L98" s="44">
        <v>6245</v>
      </c>
      <c r="M98" s="44">
        <v>5528</v>
      </c>
      <c r="N98" s="22">
        <v>16306</v>
      </c>
      <c r="O98" s="21">
        <v>45368</v>
      </c>
      <c r="P98" s="34">
        <v>34083</v>
      </c>
      <c r="Q98" s="50">
        <v>901</v>
      </c>
      <c r="R98" s="49">
        <v>3101</v>
      </c>
      <c r="S98" s="48">
        <v>11175</v>
      </c>
      <c r="T98" s="47">
        <v>15177</v>
      </c>
    </row>
    <row r="99" spans="1:20" x14ac:dyDescent="0.25">
      <c r="A99" s="43" t="s">
        <v>6</v>
      </c>
      <c r="B99" s="44">
        <v>0</v>
      </c>
      <c r="C99" s="319">
        <v>0</v>
      </c>
      <c r="D99" s="320">
        <v>0</v>
      </c>
      <c r="E99" s="319">
        <v>36</v>
      </c>
      <c r="F99" s="319">
        <v>0</v>
      </c>
      <c r="G99" s="318">
        <v>0</v>
      </c>
      <c r="H99" s="317">
        <v>0</v>
      </c>
      <c r="I99" s="37">
        <v>36</v>
      </c>
      <c r="J99" s="45">
        <v>0</v>
      </c>
      <c r="K99" s="44">
        <v>0</v>
      </c>
      <c r="L99" s="44">
        <v>0</v>
      </c>
      <c r="M99" s="44">
        <v>0</v>
      </c>
      <c r="N99" s="22">
        <v>0</v>
      </c>
      <c r="O99" s="21">
        <v>36</v>
      </c>
      <c r="P99" s="34">
        <v>0</v>
      </c>
      <c r="Q99" s="33">
        <v>25</v>
      </c>
      <c r="R99" s="32">
        <v>36</v>
      </c>
      <c r="S99" s="31">
        <v>0</v>
      </c>
      <c r="T99" s="30">
        <v>61</v>
      </c>
    </row>
    <row r="100" spans="1:20" x14ac:dyDescent="0.25">
      <c r="A100" s="43" t="s">
        <v>5</v>
      </c>
      <c r="B100" s="35">
        <v>369</v>
      </c>
      <c r="C100" s="314">
        <v>4663</v>
      </c>
      <c r="D100" s="313">
        <v>6</v>
      </c>
      <c r="E100" s="35">
        <v>424</v>
      </c>
      <c r="F100" s="35">
        <v>792</v>
      </c>
      <c r="G100" s="316">
        <v>0</v>
      </c>
      <c r="H100" s="34">
        <v>905</v>
      </c>
      <c r="I100" s="37">
        <v>7153</v>
      </c>
      <c r="J100" s="42">
        <v>64</v>
      </c>
      <c r="K100" s="35">
        <v>0</v>
      </c>
      <c r="L100" s="35">
        <v>1225</v>
      </c>
      <c r="M100" s="35">
        <v>82</v>
      </c>
      <c r="N100" s="22">
        <v>1371</v>
      </c>
      <c r="O100" s="21">
        <v>8524</v>
      </c>
      <c r="P100" s="34">
        <v>3710</v>
      </c>
      <c r="Q100" s="33">
        <v>160</v>
      </c>
      <c r="R100" s="32">
        <v>659</v>
      </c>
      <c r="S100" s="31">
        <v>1362</v>
      </c>
      <c r="T100" s="30">
        <v>2181</v>
      </c>
    </row>
    <row r="101" spans="1:20" x14ac:dyDescent="0.25">
      <c r="A101" s="41" t="s">
        <v>4</v>
      </c>
      <c r="B101" s="35">
        <v>19</v>
      </c>
      <c r="C101" s="314">
        <v>0</v>
      </c>
      <c r="D101" s="313">
        <v>0</v>
      </c>
      <c r="E101" s="314">
        <v>38</v>
      </c>
      <c r="F101" s="314">
        <v>0</v>
      </c>
      <c r="G101" s="316">
        <v>0</v>
      </c>
      <c r="H101" s="315">
        <v>0</v>
      </c>
      <c r="I101" s="37">
        <v>57</v>
      </c>
      <c r="J101" s="42">
        <v>0</v>
      </c>
      <c r="K101" s="35">
        <v>0</v>
      </c>
      <c r="L101" s="35">
        <v>0</v>
      </c>
      <c r="M101" s="35">
        <v>0</v>
      </c>
      <c r="N101" s="22">
        <v>0</v>
      </c>
      <c r="O101" s="21">
        <v>57</v>
      </c>
      <c r="P101" s="34">
        <v>26</v>
      </c>
      <c r="Q101" s="33">
        <v>33</v>
      </c>
      <c r="R101" s="32">
        <v>23</v>
      </c>
      <c r="S101" s="31">
        <v>0</v>
      </c>
      <c r="T101" s="30">
        <v>57</v>
      </c>
    </row>
    <row r="102" spans="1:20" x14ac:dyDescent="0.25">
      <c r="A102" s="41" t="s">
        <v>3</v>
      </c>
      <c r="B102" s="35">
        <v>0</v>
      </c>
      <c r="C102" s="314">
        <v>0</v>
      </c>
      <c r="D102" s="313">
        <v>0</v>
      </c>
      <c r="E102" s="314">
        <v>12</v>
      </c>
      <c r="F102" s="314">
        <v>0</v>
      </c>
      <c r="G102" s="313">
        <v>0</v>
      </c>
      <c r="H102" s="312">
        <v>0</v>
      </c>
      <c r="I102" s="37">
        <v>12</v>
      </c>
      <c r="J102" s="36">
        <v>0</v>
      </c>
      <c r="K102" s="35">
        <v>0</v>
      </c>
      <c r="L102" s="35">
        <v>0</v>
      </c>
      <c r="M102" s="35">
        <v>0</v>
      </c>
      <c r="N102" s="22">
        <v>0</v>
      </c>
      <c r="O102" s="21">
        <v>12</v>
      </c>
      <c r="P102" s="34">
        <v>6</v>
      </c>
      <c r="Q102" s="33">
        <v>12</v>
      </c>
      <c r="R102" s="32">
        <v>0</v>
      </c>
      <c r="S102" s="31">
        <v>0</v>
      </c>
      <c r="T102" s="30">
        <v>12</v>
      </c>
    </row>
    <row r="103" spans="1:20" ht="15.75" thickBot="1" x14ac:dyDescent="0.3">
      <c r="A103" s="29" t="s">
        <v>2</v>
      </c>
      <c r="B103" s="23">
        <v>0</v>
      </c>
      <c r="C103" s="311">
        <v>0</v>
      </c>
      <c r="D103" s="310">
        <v>0</v>
      </c>
      <c r="E103" s="311">
        <v>0</v>
      </c>
      <c r="F103" s="311">
        <v>0</v>
      </c>
      <c r="G103" s="310">
        <v>0</v>
      </c>
      <c r="H103" s="309">
        <v>0</v>
      </c>
      <c r="I103" s="25">
        <v>0</v>
      </c>
      <c r="J103" s="24">
        <v>0</v>
      </c>
      <c r="K103" s="23">
        <v>0</v>
      </c>
      <c r="L103" s="23">
        <v>822</v>
      </c>
      <c r="M103" s="23">
        <v>0</v>
      </c>
      <c r="N103" s="22">
        <v>822</v>
      </c>
      <c r="O103" s="21">
        <v>822</v>
      </c>
      <c r="P103" s="20">
        <v>822</v>
      </c>
      <c r="Q103" s="19">
        <v>11</v>
      </c>
      <c r="R103" s="18">
        <v>86</v>
      </c>
      <c r="S103" s="17">
        <v>35</v>
      </c>
      <c r="T103" s="16">
        <v>132</v>
      </c>
    </row>
    <row r="104" spans="1:20" s="300" customFormat="1" ht="15.75" thickBot="1" x14ac:dyDescent="0.3">
      <c r="A104" s="308" t="s">
        <v>1</v>
      </c>
      <c r="B104" s="307">
        <v>14066</v>
      </c>
      <c r="C104" s="306">
        <v>15806</v>
      </c>
      <c r="D104" s="302">
        <v>818</v>
      </c>
      <c r="E104" s="306">
        <v>14910</v>
      </c>
      <c r="F104" s="306">
        <v>15722</v>
      </c>
      <c r="G104" s="302">
        <v>452</v>
      </c>
      <c r="H104" s="306">
        <v>6842</v>
      </c>
      <c r="I104" s="13">
        <v>67346</v>
      </c>
      <c r="J104" s="303">
        <v>6543</v>
      </c>
      <c r="K104" s="303">
        <v>3474</v>
      </c>
      <c r="L104" s="303">
        <v>12170</v>
      </c>
      <c r="M104" s="303">
        <v>5997</v>
      </c>
      <c r="N104" s="305">
        <v>28184</v>
      </c>
      <c r="O104" s="304">
        <v>95530</v>
      </c>
      <c r="P104" s="303">
        <v>63745</v>
      </c>
      <c r="Q104" s="302">
        <v>10193</v>
      </c>
      <c r="R104" s="302">
        <v>15707</v>
      </c>
      <c r="S104" s="302">
        <v>25203</v>
      </c>
      <c r="T104" s="301">
        <v>51103</v>
      </c>
    </row>
    <row r="105" spans="1:20" ht="30" thickBot="1" x14ac:dyDescent="0.3">
      <c r="A105" s="8" t="s">
        <v>0</v>
      </c>
      <c r="B105" s="299">
        <v>21038</v>
      </c>
      <c r="C105" s="5">
        <v>17509</v>
      </c>
      <c r="D105" s="298">
        <v>1013</v>
      </c>
      <c r="E105" s="5">
        <v>28302</v>
      </c>
      <c r="F105" s="5">
        <v>15940</v>
      </c>
      <c r="G105" s="4">
        <v>452</v>
      </c>
      <c r="H105" s="5">
        <v>8592</v>
      </c>
      <c r="I105" s="7">
        <v>91382</v>
      </c>
      <c r="J105" s="297">
        <v>7499</v>
      </c>
      <c r="K105" s="297">
        <v>3474</v>
      </c>
      <c r="L105" s="297">
        <v>12170</v>
      </c>
      <c r="M105" s="297">
        <v>6288</v>
      </c>
      <c r="N105" s="296">
        <v>29431</v>
      </c>
      <c r="O105" s="295">
        <v>120814</v>
      </c>
      <c r="P105" s="5">
        <v>71344</v>
      </c>
      <c r="Q105" s="4">
        <v>32311</v>
      </c>
      <c r="R105" s="4">
        <v>16712</v>
      </c>
      <c r="S105" s="4">
        <v>25362</v>
      </c>
      <c r="T105" s="4">
        <v>74385</v>
      </c>
    </row>
    <row r="107" spans="1:20" x14ac:dyDescent="0.25">
      <c r="I107" s="3"/>
      <c r="O107" s="3"/>
    </row>
    <row r="109" spans="1:20" ht="14.25" customHeight="1" x14ac:dyDescent="0.25">
      <c r="D109" s="1"/>
      <c r="G109" s="1"/>
      <c r="J109" s="3"/>
      <c r="Q109" s="1"/>
      <c r="R109" s="1"/>
      <c r="S109" s="1"/>
      <c r="T109" s="1"/>
    </row>
  </sheetData>
  <mergeCells count="91">
    <mergeCell ref="E2:H2"/>
    <mergeCell ref="F3:G3"/>
    <mergeCell ref="A4:P4"/>
    <mergeCell ref="A5:T5"/>
    <mergeCell ref="A6:A9"/>
    <mergeCell ref="B6:I6"/>
    <mergeCell ref="J6:N6"/>
    <mergeCell ref="O6:T7"/>
    <mergeCell ref="B7:D7"/>
    <mergeCell ref="E7:G7"/>
    <mergeCell ref="I7:I9"/>
    <mergeCell ref="J7:K7"/>
    <mergeCell ref="L7:L9"/>
    <mergeCell ref="M7:M9"/>
    <mergeCell ref="N7:N9"/>
    <mergeCell ref="O39:T40"/>
    <mergeCell ref="B40:D40"/>
    <mergeCell ref="E40:G40"/>
    <mergeCell ref="B8:B9"/>
    <mergeCell ref="C8:D8"/>
    <mergeCell ref="E8:E9"/>
    <mergeCell ref="F8:G8"/>
    <mergeCell ref="J8:J9"/>
    <mergeCell ref="K8:K9"/>
    <mergeCell ref="H7:H9"/>
    <mergeCell ref="L40:L42"/>
    <mergeCell ref="M40:M42"/>
    <mergeCell ref="N40:N42"/>
    <mergeCell ref="O8:O9"/>
    <mergeCell ref="P8:P9"/>
    <mergeCell ref="Q8:T8"/>
    <mergeCell ref="A38:T38"/>
    <mergeCell ref="A39:A42"/>
    <mergeCell ref="B39:I39"/>
    <mergeCell ref="J39:N39"/>
    <mergeCell ref="B41:B42"/>
    <mergeCell ref="C41:D41"/>
    <mergeCell ref="E41:E42"/>
    <mergeCell ref="F41:G41"/>
    <mergeCell ref="J41:J42"/>
    <mergeCell ref="K41:K42"/>
    <mergeCell ref="H40:H42"/>
    <mergeCell ref="I40:I42"/>
    <mergeCell ref="J40:K40"/>
    <mergeCell ref="O41:O42"/>
    <mergeCell ref="P41:P42"/>
    <mergeCell ref="Q41:T41"/>
    <mergeCell ref="A52:T52"/>
    <mergeCell ref="A53:A56"/>
    <mergeCell ref="B53:I53"/>
    <mergeCell ref="J53:N53"/>
    <mergeCell ref="O53:T54"/>
    <mergeCell ref="B54:D54"/>
    <mergeCell ref="E54:G54"/>
    <mergeCell ref="C55:D55"/>
    <mergeCell ref="E55:E56"/>
    <mergeCell ref="F55:G55"/>
    <mergeCell ref="J55:J56"/>
    <mergeCell ref="K55:K56"/>
    <mergeCell ref="H54:H56"/>
    <mergeCell ref="I54:I56"/>
    <mergeCell ref="J54:K54"/>
    <mergeCell ref="P55:P56"/>
    <mergeCell ref="O55:O56"/>
    <mergeCell ref="L54:L56"/>
    <mergeCell ref="M54:M56"/>
    <mergeCell ref="N54:N56"/>
    <mergeCell ref="O88:O89"/>
    <mergeCell ref="Q88:T88"/>
    <mergeCell ref="Q55:T55"/>
    <mergeCell ref="A85:T85"/>
    <mergeCell ref="A86:A89"/>
    <mergeCell ref="B86:I86"/>
    <mergeCell ref="J86:N86"/>
    <mergeCell ref="O86:T87"/>
    <mergeCell ref="B87:D87"/>
    <mergeCell ref="E87:G87"/>
    <mergeCell ref="B55:B56"/>
    <mergeCell ref="I87:I89"/>
    <mergeCell ref="J87:K87"/>
    <mergeCell ref="K88:K89"/>
    <mergeCell ref="H87:H89"/>
    <mergeCell ref="B88:B89"/>
    <mergeCell ref="L87:L89"/>
    <mergeCell ref="C88:D88"/>
    <mergeCell ref="E88:E89"/>
    <mergeCell ref="F88:G88"/>
    <mergeCell ref="J88:J89"/>
    <mergeCell ref="P88:P89"/>
    <mergeCell ref="M87:M89"/>
    <mergeCell ref="N87:N89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D107"/>
  <sheetViews>
    <sheetView topLeftCell="H61" zoomScale="70" zoomScaleNormal="70" workbookViewId="0">
      <selection activeCell="AA38" sqref="AA38"/>
    </sheetView>
  </sheetViews>
  <sheetFormatPr defaultColWidth="9.140625" defaultRowHeight="15" x14ac:dyDescent="0.25"/>
  <cols>
    <col min="1" max="1" width="49.7109375" style="1" customWidth="1"/>
    <col min="2" max="2" width="14.5703125" style="1" customWidth="1"/>
    <col min="3" max="3" width="19.42578125" style="1" customWidth="1"/>
    <col min="4" max="4" width="19.140625" style="2" customWidth="1"/>
    <col min="5" max="5" width="20.140625" style="1" customWidth="1"/>
    <col min="6" max="6" width="19" style="1" customWidth="1"/>
    <col min="7" max="7" width="19" style="2" customWidth="1"/>
    <col min="8" max="14" width="19" style="1" customWidth="1"/>
    <col min="15" max="15" width="16" style="1" customWidth="1"/>
    <col min="16" max="16" width="19" style="1" customWidth="1"/>
    <col min="17" max="18" width="15" style="2" customWidth="1"/>
    <col min="19" max="19" width="17" style="2" customWidth="1"/>
    <col min="20" max="20" width="13.140625" style="2" customWidth="1"/>
    <col min="21" max="24" width="9.140625" style="1"/>
    <col min="25" max="25" width="12.140625" style="1" customWidth="1"/>
    <col min="26" max="16384" width="9.140625" style="1"/>
  </cols>
  <sheetData>
    <row r="1" spans="1:30" ht="15.75" x14ac:dyDescent="0.25">
      <c r="A1" s="294"/>
    </row>
    <row r="2" spans="1:30" ht="18.75" x14ac:dyDescent="0.3">
      <c r="C2" s="293"/>
      <c r="D2" s="293"/>
      <c r="E2" s="463" t="s">
        <v>69</v>
      </c>
      <c r="F2" s="463"/>
      <c r="G2" s="463"/>
      <c r="H2" s="463"/>
      <c r="I2" s="293"/>
      <c r="J2" s="293"/>
      <c r="K2" s="293"/>
      <c r="L2" s="293"/>
      <c r="M2" s="293"/>
      <c r="N2" s="293"/>
    </row>
    <row r="3" spans="1:30" ht="18.75" x14ac:dyDescent="0.3">
      <c r="A3" s="411"/>
      <c r="C3" s="411"/>
      <c r="D3" s="291"/>
      <c r="E3" s="291"/>
      <c r="F3" s="463" t="s">
        <v>62</v>
      </c>
      <c r="G3" s="463"/>
      <c r="H3" s="411"/>
      <c r="I3" s="291"/>
      <c r="J3" s="411"/>
      <c r="K3" s="411"/>
      <c r="L3" s="411"/>
      <c r="M3" s="411"/>
      <c r="N3" s="291"/>
    </row>
    <row r="4" spans="1:30" ht="15.75" thickBot="1" x14ac:dyDescent="0.3">
      <c r="A4" s="464"/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</row>
    <row r="5" spans="1:30" ht="15.75" thickBot="1" x14ac:dyDescent="0.3">
      <c r="A5" s="431" t="s">
        <v>61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3"/>
    </row>
    <row r="6" spans="1:30" ht="16.5" customHeight="1" thickBot="1" x14ac:dyDescent="0.3">
      <c r="A6" s="420" t="s">
        <v>33</v>
      </c>
      <c r="B6" s="434" t="s">
        <v>32</v>
      </c>
      <c r="C6" s="435"/>
      <c r="D6" s="435"/>
      <c r="E6" s="435"/>
      <c r="F6" s="435"/>
      <c r="G6" s="435"/>
      <c r="H6" s="435"/>
      <c r="I6" s="436"/>
      <c r="J6" s="437" t="s">
        <v>31</v>
      </c>
      <c r="K6" s="438"/>
      <c r="L6" s="438"/>
      <c r="M6" s="438"/>
      <c r="N6" s="439"/>
      <c r="O6" s="440" t="s">
        <v>20</v>
      </c>
      <c r="P6" s="441"/>
      <c r="Q6" s="441"/>
      <c r="R6" s="441"/>
      <c r="S6" s="441"/>
      <c r="T6" s="442"/>
    </row>
    <row r="7" spans="1:30" ht="36.75" customHeight="1" thickBot="1" x14ac:dyDescent="0.3">
      <c r="A7" s="424"/>
      <c r="B7" s="418" t="s">
        <v>30</v>
      </c>
      <c r="C7" s="446"/>
      <c r="D7" s="419"/>
      <c r="E7" s="456" t="s">
        <v>29</v>
      </c>
      <c r="F7" s="457"/>
      <c r="G7" s="458"/>
      <c r="H7" s="420" t="s">
        <v>28</v>
      </c>
      <c r="I7" s="425" t="s">
        <v>27</v>
      </c>
      <c r="J7" s="418" t="s">
        <v>26</v>
      </c>
      <c r="K7" s="419"/>
      <c r="L7" s="420" t="s">
        <v>25</v>
      </c>
      <c r="M7" s="420" t="s">
        <v>24</v>
      </c>
      <c r="N7" s="425" t="s">
        <v>23</v>
      </c>
      <c r="O7" s="443"/>
      <c r="P7" s="444"/>
      <c r="Q7" s="444"/>
      <c r="R7" s="444"/>
      <c r="S7" s="444"/>
      <c r="T7" s="445"/>
    </row>
    <row r="8" spans="1:30" ht="15.75" customHeight="1" thickBot="1" x14ac:dyDescent="0.3">
      <c r="A8" s="454"/>
      <c r="B8" s="450" t="s">
        <v>21</v>
      </c>
      <c r="C8" s="459" t="s">
        <v>17</v>
      </c>
      <c r="D8" s="460"/>
      <c r="E8" s="461" t="s">
        <v>22</v>
      </c>
      <c r="F8" s="459" t="s">
        <v>15</v>
      </c>
      <c r="G8" s="460"/>
      <c r="H8" s="424"/>
      <c r="I8" s="426"/>
      <c r="J8" s="422" t="s">
        <v>21</v>
      </c>
      <c r="K8" s="420" t="s">
        <v>17</v>
      </c>
      <c r="L8" s="424"/>
      <c r="M8" s="424"/>
      <c r="N8" s="426"/>
      <c r="O8" s="452" t="s">
        <v>20</v>
      </c>
      <c r="P8" s="420" t="s">
        <v>19</v>
      </c>
      <c r="Q8" s="428" t="s">
        <v>18</v>
      </c>
      <c r="R8" s="429"/>
      <c r="S8" s="429"/>
      <c r="T8" s="430"/>
    </row>
    <row r="9" spans="1:30" ht="72" thickBot="1" x14ac:dyDescent="0.3">
      <c r="A9" s="455"/>
      <c r="B9" s="451"/>
      <c r="C9" s="412" t="s">
        <v>17</v>
      </c>
      <c r="D9" s="186" t="s">
        <v>16</v>
      </c>
      <c r="E9" s="462"/>
      <c r="F9" s="412" t="s">
        <v>15</v>
      </c>
      <c r="G9" s="186" t="s">
        <v>14</v>
      </c>
      <c r="H9" s="421"/>
      <c r="I9" s="427"/>
      <c r="J9" s="423"/>
      <c r="K9" s="421"/>
      <c r="L9" s="421"/>
      <c r="M9" s="421"/>
      <c r="N9" s="427"/>
      <c r="O9" s="453"/>
      <c r="P9" s="421"/>
      <c r="Q9" s="185" t="s">
        <v>13</v>
      </c>
      <c r="R9" s="184" t="s">
        <v>12</v>
      </c>
      <c r="S9" s="183" t="s">
        <v>11</v>
      </c>
      <c r="T9" s="182" t="s">
        <v>10</v>
      </c>
    </row>
    <row r="10" spans="1:30" ht="17.25" customHeight="1" x14ac:dyDescent="0.25">
      <c r="A10" s="181" t="s">
        <v>58</v>
      </c>
      <c r="B10" s="235">
        <v>155184</v>
      </c>
      <c r="C10" s="232">
        <v>7227</v>
      </c>
      <c r="D10" s="383">
        <v>1675</v>
      </c>
      <c r="E10" s="232">
        <v>27516</v>
      </c>
      <c r="F10" s="232">
        <v>2036</v>
      </c>
      <c r="G10" s="383">
        <v>223</v>
      </c>
      <c r="H10" s="232">
        <v>22734</v>
      </c>
      <c r="I10" s="392">
        <v>214697</v>
      </c>
      <c r="J10" s="235">
        <v>3651</v>
      </c>
      <c r="K10" s="235">
        <v>28</v>
      </c>
      <c r="L10" s="235">
        <v>0</v>
      </c>
      <c r="M10" s="235">
        <v>388</v>
      </c>
      <c r="N10" s="219">
        <v>4067</v>
      </c>
      <c r="O10" s="218">
        <v>218764</v>
      </c>
      <c r="P10" s="289">
        <v>57637</v>
      </c>
      <c r="Q10" s="263">
        <v>192557</v>
      </c>
      <c r="R10" s="262">
        <v>8385</v>
      </c>
      <c r="S10" s="261">
        <v>6084</v>
      </c>
      <c r="T10" s="260">
        <v>207026</v>
      </c>
    </row>
    <row r="11" spans="1:30" x14ac:dyDescent="0.25">
      <c r="A11" s="124" t="s">
        <v>57</v>
      </c>
      <c r="B11" s="249">
        <v>38726</v>
      </c>
      <c r="C11" s="222">
        <v>5119</v>
      </c>
      <c r="D11" s="384">
        <v>1365</v>
      </c>
      <c r="E11" s="222">
        <v>12095</v>
      </c>
      <c r="F11" s="222">
        <v>1047</v>
      </c>
      <c r="G11" s="384">
        <v>59</v>
      </c>
      <c r="H11" s="222">
        <v>4427</v>
      </c>
      <c r="I11" s="393">
        <v>61415</v>
      </c>
      <c r="J11" s="249">
        <v>553</v>
      </c>
      <c r="K11" s="249">
        <v>0</v>
      </c>
      <c r="L11" s="249">
        <v>0</v>
      </c>
      <c r="M11" s="235">
        <v>0</v>
      </c>
      <c r="N11" s="219">
        <v>553</v>
      </c>
      <c r="O11" s="218">
        <v>61968</v>
      </c>
      <c r="P11" s="246">
        <v>19300</v>
      </c>
      <c r="Q11" s="229">
        <v>49872</v>
      </c>
      <c r="R11" s="228">
        <v>7091</v>
      </c>
      <c r="S11" s="227">
        <v>1025</v>
      </c>
      <c r="T11" s="260">
        <v>57988</v>
      </c>
    </row>
    <row r="12" spans="1:30" s="167" customFormat="1" x14ac:dyDescent="0.25">
      <c r="A12" s="177" t="s">
        <v>56</v>
      </c>
      <c r="B12" s="287">
        <v>10997</v>
      </c>
      <c r="C12" s="288">
        <v>1344</v>
      </c>
      <c r="D12" s="384">
        <v>215</v>
      </c>
      <c r="E12" s="288">
        <v>4160</v>
      </c>
      <c r="F12" s="288">
        <v>325</v>
      </c>
      <c r="G12" s="384">
        <v>2</v>
      </c>
      <c r="H12" s="288">
        <v>702</v>
      </c>
      <c r="I12" s="394">
        <v>17528</v>
      </c>
      <c r="J12" s="287">
        <v>0</v>
      </c>
      <c r="K12" s="287">
        <v>0</v>
      </c>
      <c r="L12" s="287">
        <v>0</v>
      </c>
      <c r="M12" s="286">
        <v>0</v>
      </c>
      <c r="N12" s="285">
        <v>0</v>
      </c>
      <c r="O12" s="284">
        <v>17528</v>
      </c>
      <c r="P12" s="283">
        <v>5450</v>
      </c>
      <c r="Q12" s="282">
        <v>14093</v>
      </c>
      <c r="R12" s="281">
        <v>2913</v>
      </c>
      <c r="S12" s="280">
        <v>50</v>
      </c>
      <c r="T12" s="279">
        <v>17056</v>
      </c>
      <c r="V12" s="1"/>
      <c r="W12" s="1"/>
      <c r="X12" s="1"/>
      <c r="Y12" s="1"/>
      <c r="Z12" s="1"/>
      <c r="AA12" s="1"/>
      <c r="AB12" s="1"/>
      <c r="AC12" s="1"/>
      <c r="AD12" s="1"/>
    </row>
    <row r="13" spans="1:30" s="167" customFormat="1" x14ac:dyDescent="0.25">
      <c r="A13" s="177" t="s">
        <v>55</v>
      </c>
      <c r="B13" s="287">
        <v>7026</v>
      </c>
      <c r="C13" s="288">
        <v>975</v>
      </c>
      <c r="D13" s="384">
        <v>114</v>
      </c>
      <c r="E13" s="288">
        <v>2344</v>
      </c>
      <c r="F13" s="288">
        <v>136</v>
      </c>
      <c r="G13" s="384">
        <v>0</v>
      </c>
      <c r="H13" s="288">
        <v>416</v>
      </c>
      <c r="I13" s="394">
        <v>10897</v>
      </c>
      <c r="J13" s="287">
        <v>252</v>
      </c>
      <c r="K13" s="287">
        <v>0</v>
      </c>
      <c r="L13" s="287">
        <v>0</v>
      </c>
      <c r="M13" s="286">
        <v>0</v>
      </c>
      <c r="N13" s="285">
        <v>252</v>
      </c>
      <c r="O13" s="284">
        <v>11149</v>
      </c>
      <c r="P13" s="283">
        <v>3162</v>
      </c>
      <c r="Q13" s="282">
        <v>8885</v>
      </c>
      <c r="R13" s="281">
        <v>1845</v>
      </c>
      <c r="S13" s="280">
        <v>167</v>
      </c>
      <c r="T13" s="279">
        <v>10897</v>
      </c>
      <c r="V13" s="1"/>
      <c r="W13" s="1"/>
      <c r="X13" s="1"/>
      <c r="Y13" s="1"/>
      <c r="Z13" s="1"/>
      <c r="AA13" s="1"/>
      <c r="AB13" s="1"/>
      <c r="AC13" s="1"/>
      <c r="AD13" s="1"/>
    </row>
    <row r="14" spans="1:30" s="167" customFormat="1" x14ac:dyDescent="0.25">
      <c r="A14" s="177" t="s">
        <v>54</v>
      </c>
      <c r="B14" s="287">
        <v>14313</v>
      </c>
      <c r="C14" s="288">
        <v>2093</v>
      </c>
      <c r="D14" s="384">
        <v>914</v>
      </c>
      <c r="E14" s="288">
        <v>3472</v>
      </c>
      <c r="F14" s="288">
        <v>415</v>
      </c>
      <c r="G14" s="384">
        <v>51</v>
      </c>
      <c r="H14" s="288">
        <v>1952</v>
      </c>
      <c r="I14" s="394">
        <v>22246</v>
      </c>
      <c r="J14" s="287">
        <v>189</v>
      </c>
      <c r="K14" s="287">
        <v>0</v>
      </c>
      <c r="L14" s="287">
        <v>0</v>
      </c>
      <c r="M14" s="286">
        <v>0</v>
      </c>
      <c r="N14" s="285">
        <v>189</v>
      </c>
      <c r="O14" s="284">
        <v>22435</v>
      </c>
      <c r="P14" s="283">
        <v>6813</v>
      </c>
      <c r="Q14" s="282">
        <v>17590</v>
      </c>
      <c r="R14" s="281">
        <v>1693</v>
      </c>
      <c r="S14" s="280">
        <v>690</v>
      </c>
      <c r="T14" s="279">
        <v>19974</v>
      </c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5">
      <c r="A15" s="124" t="s">
        <v>53</v>
      </c>
      <c r="B15" s="249">
        <v>26944</v>
      </c>
      <c r="C15" s="222">
        <v>2817</v>
      </c>
      <c r="D15" s="384">
        <v>1665</v>
      </c>
      <c r="E15" s="222">
        <v>6648</v>
      </c>
      <c r="F15" s="222">
        <v>515</v>
      </c>
      <c r="G15" s="384">
        <v>64</v>
      </c>
      <c r="H15" s="222">
        <v>3532</v>
      </c>
      <c r="I15" s="393">
        <v>40457</v>
      </c>
      <c r="J15" s="249">
        <v>117</v>
      </c>
      <c r="K15" s="249">
        <v>5</v>
      </c>
      <c r="L15" s="249">
        <v>0</v>
      </c>
      <c r="M15" s="235">
        <v>19</v>
      </c>
      <c r="N15" s="219">
        <v>141</v>
      </c>
      <c r="O15" s="218">
        <v>40598</v>
      </c>
      <c r="P15" s="246">
        <v>14172</v>
      </c>
      <c r="Q15" s="229">
        <v>34240</v>
      </c>
      <c r="R15" s="228">
        <v>2562</v>
      </c>
      <c r="S15" s="227">
        <v>633</v>
      </c>
      <c r="T15" s="260">
        <v>37435</v>
      </c>
    </row>
    <row r="16" spans="1:30" x14ac:dyDescent="0.25">
      <c r="A16" s="164" t="s">
        <v>52</v>
      </c>
      <c r="B16" s="276">
        <v>10093</v>
      </c>
      <c r="C16" s="278">
        <v>641</v>
      </c>
      <c r="D16" s="385">
        <v>348</v>
      </c>
      <c r="E16" s="278">
        <v>2981</v>
      </c>
      <c r="F16" s="278">
        <v>161</v>
      </c>
      <c r="G16" s="385">
        <v>43</v>
      </c>
      <c r="H16" s="278">
        <v>943</v>
      </c>
      <c r="I16" s="406">
        <v>14820</v>
      </c>
      <c r="J16" s="277">
        <v>0</v>
      </c>
      <c r="K16" s="276">
        <v>5</v>
      </c>
      <c r="L16" s="276">
        <v>0</v>
      </c>
      <c r="M16" s="259">
        <v>0</v>
      </c>
      <c r="N16" s="251">
        <v>5</v>
      </c>
      <c r="O16" s="251">
        <v>14825</v>
      </c>
      <c r="P16" s="275">
        <v>4518</v>
      </c>
      <c r="Q16" s="274">
        <v>12547</v>
      </c>
      <c r="R16" s="273">
        <v>1509</v>
      </c>
      <c r="S16" s="272">
        <v>183</v>
      </c>
      <c r="T16" s="251">
        <v>14240</v>
      </c>
    </row>
    <row r="17" spans="1:25" ht="15.75" thickBot="1" x14ac:dyDescent="0.3">
      <c r="A17" s="124" t="s">
        <v>2</v>
      </c>
      <c r="B17" s="270">
        <v>24641</v>
      </c>
      <c r="C17" s="271">
        <v>3239</v>
      </c>
      <c r="D17" s="386">
        <v>933</v>
      </c>
      <c r="E17" s="271">
        <v>11268</v>
      </c>
      <c r="F17" s="271">
        <v>1000</v>
      </c>
      <c r="G17" s="386">
        <v>117</v>
      </c>
      <c r="H17" s="271">
        <v>4539</v>
      </c>
      <c r="I17" s="395">
        <v>44687</v>
      </c>
      <c r="J17" s="270">
        <v>1279</v>
      </c>
      <c r="K17" s="270">
        <v>1143</v>
      </c>
      <c r="L17" s="270">
        <v>0</v>
      </c>
      <c r="M17" s="235">
        <v>74</v>
      </c>
      <c r="N17" s="223">
        <v>2496</v>
      </c>
      <c r="O17" s="269">
        <v>47183</v>
      </c>
      <c r="P17" s="268">
        <v>14890</v>
      </c>
      <c r="Q17" s="216">
        <v>36851</v>
      </c>
      <c r="R17" s="215">
        <v>2206</v>
      </c>
      <c r="S17" s="214">
        <v>6669</v>
      </c>
      <c r="T17" s="260">
        <v>45726</v>
      </c>
    </row>
    <row r="18" spans="1:25" ht="15.75" thickBot="1" x14ac:dyDescent="0.3">
      <c r="A18" s="106" t="s">
        <v>51</v>
      </c>
      <c r="B18" s="200">
        <v>245494</v>
      </c>
      <c r="C18" s="200">
        <v>18402</v>
      </c>
      <c r="D18" s="202">
        <v>5638</v>
      </c>
      <c r="E18" s="200">
        <v>57528</v>
      </c>
      <c r="F18" s="200">
        <v>4598</v>
      </c>
      <c r="G18" s="202">
        <v>463</v>
      </c>
      <c r="H18" s="200">
        <v>35233</v>
      </c>
      <c r="I18" s="207">
        <v>361255</v>
      </c>
      <c r="J18" s="200">
        <v>5600</v>
      </c>
      <c r="K18" s="200">
        <v>1176</v>
      </c>
      <c r="L18" s="200">
        <v>0</v>
      </c>
      <c r="M18" s="200">
        <v>481</v>
      </c>
      <c r="N18" s="207">
        <v>7257</v>
      </c>
      <c r="O18" s="211">
        <v>368512</v>
      </c>
      <c r="P18" s="200">
        <v>106000</v>
      </c>
      <c r="Q18" s="202">
        <v>313519</v>
      </c>
      <c r="R18" s="202">
        <v>20244</v>
      </c>
      <c r="S18" s="202">
        <v>14411</v>
      </c>
      <c r="T18" s="202">
        <v>348175</v>
      </c>
    </row>
    <row r="19" spans="1:25" x14ac:dyDescent="0.25">
      <c r="A19" s="148" t="s">
        <v>50</v>
      </c>
      <c r="B19" s="235">
        <v>208</v>
      </c>
      <c r="C19" s="267">
        <v>311</v>
      </c>
      <c r="D19" s="387">
        <v>0</v>
      </c>
      <c r="E19" s="267">
        <v>229</v>
      </c>
      <c r="F19" s="267">
        <v>138</v>
      </c>
      <c r="G19" s="387">
        <v>0</v>
      </c>
      <c r="H19" s="267">
        <v>70</v>
      </c>
      <c r="I19" s="396">
        <v>956</v>
      </c>
      <c r="J19" s="266">
        <v>0</v>
      </c>
      <c r="K19" s="266">
        <v>0</v>
      </c>
      <c r="L19" s="266">
        <v>0</v>
      </c>
      <c r="M19" s="266">
        <v>0</v>
      </c>
      <c r="N19" s="265">
        <v>0</v>
      </c>
      <c r="O19" s="264">
        <v>956</v>
      </c>
      <c r="P19" s="230">
        <v>331</v>
      </c>
      <c r="Q19" s="263">
        <v>251</v>
      </c>
      <c r="R19" s="262">
        <v>395</v>
      </c>
      <c r="S19" s="261">
        <v>150</v>
      </c>
      <c r="T19" s="260">
        <v>796</v>
      </c>
      <c r="W19" s="3"/>
      <c r="X19" s="3"/>
      <c r="Y19" s="3"/>
    </row>
    <row r="20" spans="1:25" x14ac:dyDescent="0.25">
      <c r="A20" s="138" t="s">
        <v>49</v>
      </c>
      <c r="B20" s="235">
        <v>324</v>
      </c>
      <c r="C20" s="222">
        <v>33</v>
      </c>
      <c r="D20" s="384">
        <v>33</v>
      </c>
      <c r="E20" s="222">
        <v>228</v>
      </c>
      <c r="F20" s="222">
        <v>0</v>
      </c>
      <c r="G20" s="384">
        <v>0</v>
      </c>
      <c r="H20" s="222">
        <v>47</v>
      </c>
      <c r="I20" s="393">
        <v>632</v>
      </c>
      <c r="J20" s="249">
        <v>0</v>
      </c>
      <c r="K20" s="249">
        <v>0</v>
      </c>
      <c r="L20" s="249">
        <v>0</v>
      </c>
      <c r="M20" s="249">
        <v>0</v>
      </c>
      <c r="N20" s="248">
        <v>0</v>
      </c>
      <c r="O20" s="247">
        <v>632</v>
      </c>
      <c r="P20" s="246">
        <v>317</v>
      </c>
      <c r="Q20" s="229">
        <v>518</v>
      </c>
      <c r="R20" s="228">
        <v>15</v>
      </c>
      <c r="S20" s="227">
        <v>83</v>
      </c>
      <c r="T20" s="260">
        <v>616</v>
      </c>
      <c r="W20" s="3"/>
      <c r="X20" s="3"/>
      <c r="Y20" s="3"/>
    </row>
    <row r="21" spans="1:25" x14ac:dyDescent="0.25">
      <c r="A21" s="138" t="s">
        <v>48</v>
      </c>
      <c r="B21" s="235">
        <v>0</v>
      </c>
      <c r="C21" s="222">
        <v>0</v>
      </c>
      <c r="D21" s="384">
        <v>0</v>
      </c>
      <c r="E21" s="222">
        <v>22</v>
      </c>
      <c r="F21" s="222">
        <v>0</v>
      </c>
      <c r="G21" s="384">
        <v>0</v>
      </c>
      <c r="H21" s="222">
        <v>16</v>
      </c>
      <c r="I21" s="393">
        <v>38</v>
      </c>
      <c r="J21" s="249">
        <v>0</v>
      </c>
      <c r="K21" s="249">
        <v>0</v>
      </c>
      <c r="L21" s="249">
        <v>0</v>
      </c>
      <c r="M21" s="249">
        <v>0</v>
      </c>
      <c r="N21" s="248">
        <v>0</v>
      </c>
      <c r="O21" s="247">
        <v>38</v>
      </c>
      <c r="P21" s="246">
        <v>7</v>
      </c>
      <c r="Q21" s="229">
        <v>37</v>
      </c>
      <c r="R21" s="228">
        <v>0</v>
      </c>
      <c r="S21" s="227">
        <v>0</v>
      </c>
      <c r="T21" s="260">
        <v>37</v>
      </c>
      <c r="W21" s="3"/>
      <c r="X21" s="3"/>
      <c r="Y21" s="3"/>
    </row>
    <row r="22" spans="1:25" x14ac:dyDescent="0.25">
      <c r="A22" s="138" t="s">
        <v>47</v>
      </c>
      <c r="B22" s="235">
        <v>108</v>
      </c>
      <c r="C22" s="222">
        <v>10</v>
      </c>
      <c r="D22" s="384">
        <v>0</v>
      </c>
      <c r="E22" s="222">
        <v>54</v>
      </c>
      <c r="F22" s="222">
        <v>0</v>
      </c>
      <c r="G22" s="384">
        <v>0</v>
      </c>
      <c r="H22" s="222">
        <v>47</v>
      </c>
      <c r="I22" s="393">
        <v>219</v>
      </c>
      <c r="J22" s="249">
        <v>0</v>
      </c>
      <c r="K22" s="249">
        <v>0</v>
      </c>
      <c r="L22" s="249">
        <v>0</v>
      </c>
      <c r="M22" s="249">
        <v>0</v>
      </c>
      <c r="N22" s="248">
        <v>0</v>
      </c>
      <c r="O22" s="247">
        <v>219</v>
      </c>
      <c r="P22" s="246">
        <v>98</v>
      </c>
      <c r="Q22" s="229">
        <v>219</v>
      </c>
      <c r="R22" s="228">
        <v>0</v>
      </c>
      <c r="S22" s="227">
        <v>0</v>
      </c>
      <c r="T22" s="260">
        <v>219</v>
      </c>
      <c r="W22" s="3"/>
      <c r="X22" s="3"/>
      <c r="Y22" s="3"/>
    </row>
    <row r="23" spans="1:25" x14ac:dyDescent="0.25">
      <c r="A23" s="138" t="s">
        <v>46</v>
      </c>
      <c r="B23" s="235">
        <v>95</v>
      </c>
      <c r="C23" s="222">
        <v>53</v>
      </c>
      <c r="D23" s="384">
        <v>0</v>
      </c>
      <c r="E23" s="222">
        <v>158</v>
      </c>
      <c r="F23" s="222">
        <v>0</v>
      </c>
      <c r="G23" s="384">
        <v>0</v>
      </c>
      <c r="H23" s="222">
        <v>4</v>
      </c>
      <c r="I23" s="393">
        <v>310</v>
      </c>
      <c r="J23" s="249">
        <v>0</v>
      </c>
      <c r="K23" s="249">
        <v>0</v>
      </c>
      <c r="L23" s="249">
        <v>0</v>
      </c>
      <c r="M23" s="249">
        <v>0</v>
      </c>
      <c r="N23" s="248">
        <v>0</v>
      </c>
      <c r="O23" s="247">
        <v>310</v>
      </c>
      <c r="P23" s="246">
        <v>92</v>
      </c>
      <c r="Q23" s="229">
        <v>277</v>
      </c>
      <c r="R23" s="228">
        <v>30</v>
      </c>
      <c r="S23" s="227">
        <v>0</v>
      </c>
      <c r="T23" s="260">
        <v>307</v>
      </c>
      <c r="W23" s="3"/>
      <c r="X23" s="3"/>
      <c r="Y23" s="3"/>
    </row>
    <row r="24" spans="1:25" ht="15" customHeight="1" x14ac:dyDescent="0.25">
      <c r="A24" s="138" t="s">
        <v>45</v>
      </c>
      <c r="B24" s="235">
        <v>186</v>
      </c>
      <c r="C24" s="222">
        <v>10</v>
      </c>
      <c r="D24" s="384">
        <v>10</v>
      </c>
      <c r="E24" s="222">
        <v>50</v>
      </c>
      <c r="F24" s="222">
        <v>0</v>
      </c>
      <c r="G24" s="384">
        <v>0</v>
      </c>
      <c r="H24" s="222">
        <v>0</v>
      </c>
      <c r="I24" s="393">
        <v>246</v>
      </c>
      <c r="J24" s="249">
        <v>0</v>
      </c>
      <c r="K24" s="249">
        <v>0</v>
      </c>
      <c r="L24" s="249">
        <v>0</v>
      </c>
      <c r="M24" s="249">
        <v>0</v>
      </c>
      <c r="N24" s="248">
        <v>0</v>
      </c>
      <c r="O24" s="247">
        <v>246</v>
      </c>
      <c r="P24" s="246">
        <v>55</v>
      </c>
      <c r="Q24" s="229">
        <v>246</v>
      </c>
      <c r="R24" s="228">
        <v>0</v>
      </c>
      <c r="S24" s="227">
        <v>0</v>
      </c>
      <c r="T24" s="260">
        <v>246</v>
      </c>
      <c r="W24" s="3"/>
      <c r="X24" s="3"/>
      <c r="Y24" s="3"/>
    </row>
    <row r="25" spans="1:25" x14ac:dyDescent="0.25">
      <c r="A25" s="124" t="s">
        <v>44</v>
      </c>
      <c r="B25" s="235">
        <v>345</v>
      </c>
      <c r="C25" s="222">
        <v>1</v>
      </c>
      <c r="D25" s="384">
        <v>0</v>
      </c>
      <c r="E25" s="222">
        <v>53</v>
      </c>
      <c r="F25" s="222">
        <v>0</v>
      </c>
      <c r="G25" s="384">
        <v>0</v>
      </c>
      <c r="H25" s="222">
        <v>0</v>
      </c>
      <c r="I25" s="393">
        <v>399</v>
      </c>
      <c r="J25" s="249">
        <v>0</v>
      </c>
      <c r="K25" s="249">
        <v>0</v>
      </c>
      <c r="L25" s="249">
        <v>0</v>
      </c>
      <c r="M25" s="249">
        <v>0</v>
      </c>
      <c r="N25" s="248">
        <v>0</v>
      </c>
      <c r="O25" s="247">
        <v>399</v>
      </c>
      <c r="P25" s="246">
        <v>238</v>
      </c>
      <c r="Q25" s="229">
        <v>374</v>
      </c>
      <c r="R25" s="228">
        <v>3</v>
      </c>
      <c r="S25" s="227">
        <v>0</v>
      </c>
      <c r="T25" s="260">
        <v>377</v>
      </c>
      <c r="W25" s="3"/>
      <c r="X25" s="3"/>
      <c r="Y25" s="3"/>
    </row>
    <row r="26" spans="1:25" x14ac:dyDescent="0.25">
      <c r="A26" s="138" t="s">
        <v>43</v>
      </c>
      <c r="B26" s="235">
        <v>0</v>
      </c>
      <c r="C26" s="222">
        <v>0</v>
      </c>
      <c r="D26" s="384">
        <v>0</v>
      </c>
      <c r="E26" s="222">
        <v>0</v>
      </c>
      <c r="F26" s="222">
        <v>0</v>
      </c>
      <c r="G26" s="384">
        <v>0</v>
      </c>
      <c r="H26" s="222">
        <v>0</v>
      </c>
      <c r="I26" s="393">
        <v>0</v>
      </c>
      <c r="J26" s="249">
        <v>0</v>
      </c>
      <c r="K26" s="249">
        <v>0</v>
      </c>
      <c r="L26" s="249">
        <v>0</v>
      </c>
      <c r="M26" s="249">
        <v>0</v>
      </c>
      <c r="N26" s="248">
        <v>0</v>
      </c>
      <c r="O26" s="247">
        <v>0</v>
      </c>
      <c r="P26" s="246">
        <v>0</v>
      </c>
      <c r="Q26" s="229">
        <v>0</v>
      </c>
      <c r="R26" s="228">
        <v>0</v>
      </c>
      <c r="S26" s="227">
        <v>0</v>
      </c>
      <c r="T26" s="260">
        <v>0</v>
      </c>
      <c r="W26" s="3"/>
      <c r="X26" s="3"/>
      <c r="Y26" s="3"/>
    </row>
    <row r="27" spans="1:25" x14ac:dyDescent="0.25">
      <c r="A27" s="138" t="s">
        <v>42</v>
      </c>
      <c r="B27" s="235">
        <v>253</v>
      </c>
      <c r="C27" s="222">
        <v>261</v>
      </c>
      <c r="D27" s="384">
        <v>0</v>
      </c>
      <c r="E27" s="222">
        <v>417</v>
      </c>
      <c r="F27" s="222">
        <v>70</v>
      </c>
      <c r="G27" s="384">
        <v>0</v>
      </c>
      <c r="H27" s="222">
        <v>94</v>
      </c>
      <c r="I27" s="393">
        <v>1095</v>
      </c>
      <c r="J27" s="249">
        <v>0</v>
      </c>
      <c r="K27" s="249">
        <v>0</v>
      </c>
      <c r="L27" s="249">
        <v>0</v>
      </c>
      <c r="M27" s="249">
        <v>0</v>
      </c>
      <c r="N27" s="248">
        <v>0</v>
      </c>
      <c r="O27" s="247">
        <v>1095</v>
      </c>
      <c r="P27" s="246">
        <v>495</v>
      </c>
      <c r="Q27" s="229">
        <v>457</v>
      </c>
      <c r="R27" s="228">
        <v>506</v>
      </c>
      <c r="S27" s="227">
        <v>130</v>
      </c>
      <c r="T27" s="260">
        <v>1093</v>
      </c>
      <c r="W27" s="3"/>
      <c r="X27" s="3"/>
      <c r="Y27" s="3"/>
    </row>
    <row r="28" spans="1:25" x14ac:dyDescent="0.25">
      <c r="A28" s="138" t="s">
        <v>41</v>
      </c>
      <c r="B28" s="235">
        <v>89</v>
      </c>
      <c r="C28" s="222">
        <v>20</v>
      </c>
      <c r="D28" s="384">
        <v>0</v>
      </c>
      <c r="E28" s="222">
        <v>63</v>
      </c>
      <c r="F28" s="222">
        <v>0</v>
      </c>
      <c r="G28" s="384">
        <v>0</v>
      </c>
      <c r="H28" s="222">
        <v>0</v>
      </c>
      <c r="I28" s="393">
        <v>172</v>
      </c>
      <c r="J28" s="249">
        <v>0</v>
      </c>
      <c r="K28" s="249">
        <v>0</v>
      </c>
      <c r="L28" s="249">
        <v>0</v>
      </c>
      <c r="M28" s="249">
        <v>0</v>
      </c>
      <c r="N28" s="248">
        <v>0</v>
      </c>
      <c r="O28" s="247">
        <v>172</v>
      </c>
      <c r="P28" s="246">
        <v>37</v>
      </c>
      <c r="Q28" s="229">
        <v>146</v>
      </c>
      <c r="R28" s="228">
        <v>15</v>
      </c>
      <c r="S28" s="227">
        <v>0</v>
      </c>
      <c r="T28" s="260">
        <v>161</v>
      </c>
      <c r="W28" s="3"/>
      <c r="X28" s="3"/>
      <c r="Y28" s="3"/>
    </row>
    <row r="29" spans="1:25" x14ac:dyDescent="0.25">
      <c r="A29" s="138" t="s">
        <v>40</v>
      </c>
      <c r="B29" s="235">
        <v>14</v>
      </c>
      <c r="C29" s="222">
        <v>8</v>
      </c>
      <c r="D29" s="384">
        <v>0</v>
      </c>
      <c r="E29" s="222">
        <v>18</v>
      </c>
      <c r="F29" s="222">
        <v>0</v>
      </c>
      <c r="G29" s="384">
        <v>0</v>
      </c>
      <c r="H29" s="222">
        <v>0</v>
      </c>
      <c r="I29" s="393">
        <v>40</v>
      </c>
      <c r="J29" s="249">
        <v>0</v>
      </c>
      <c r="K29" s="249">
        <v>0</v>
      </c>
      <c r="L29" s="249">
        <v>0</v>
      </c>
      <c r="M29" s="249">
        <v>0</v>
      </c>
      <c r="N29" s="248">
        <v>0</v>
      </c>
      <c r="O29" s="247">
        <v>40</v>
      </c>
      <c r="P29" s="246">
        <v>26</v>
      </c>
      <c r="Q29" s="229">
        <v>40</v>
      </c>
      <c r="R29" s="228">
        <v>0</v>
      </c>
      <c r="S29" s="227">
        <v>0</v>
      </c>
      <c r="T29" s="260">
        <v>40</v>
      </c>
      <c r="W29" s="3"/>
      <c r="X29" s="3"/>
      <c r="Y29" s="3"/>
    </row>
    <row r="30" spans="1:25" x14ac:dyDescent="0.25">
      <c r="A30" s="138" t="s">
        <v>39</v>
      </c>
      <c r="B30" s="235">
        <v>245</v>
      </c>
      <c r="C30" s="222">
        <v>0</v>
      </c>
      <c r="D30" s="384">
        <v>0</v>
      </c>
      <c r="E30" s="222">
        <v>194</v>
      </c>
      <c r="F30" s="222">
        <v>0</v>
      </c>
      <c r="G30" s="384">
        <v>0</v>
      </c>
      <c r="H30" s="222">
        <v>0</v>
      </c>
      <c r="I30" s="393">
        <v>439</v>
      </c>
      <c r="J30" s="249">
        <v>0</v>
      </c>
      <c r="K30" s="249">
        <v>0</v>
      </c>
      <c r="L30" s="249">
        <v>0</v>
      </c>
      <c r="M30" s="249">
        <v>0</v>
      </c>
      <c r="N30" s="248">
        <v>0</v>
      </c>
      <c r="O30" s="247">
        <v>439</v>
      </c>
      <c r="P30" s="246">
        <v>164</v>
      </c>
      <c r="Q30" s="229">
        <v>5</v>
      </c>
      <c r="R30" s="228">
        <v>434</v>
      </c>
      <c r="S30" s="227">
        <v>0</v>
      </c>
      <c r="T30" s="260">
        <v>439</v>
      </c>
      <c r="W30" s="3"/>
      <c r="X30" s="3"/>
      <c r="Y30" s="3"/>
    </row>
    <row r="31" spans="1:25" x14ac:dyDescent="0.25">
      <c r="A31" s="138" t="s">
        <v>38</v>
      </c>
      <c r="B31" s="235">
        <v>21</v>
      </c>
      <c r="C31" s="222">
        <v>0</v>
      </c>
      <c r="D31" s="384">
        <v>0</v>
      </c>
      <c r="E31" s="222">
        <v>37</v>
      </c>
      <c r="F31" s="222">
        <v>0</v>
      </c>
      <c r="G31" s="384">
        <v>0</v>
      </c>
      <c r="H31" s="222">
        <v>0</v>
      </c>
      <c r="I31" s="393">
        <v>58</v>
      </c>
      <c r="J31" s="249">
        <v>0</v>
      </c>
      <c r="K31" s="249">
        <v>0</v>
      </c>
      <c r="L31" s="249">
        <v>0</v>
      </c>
      <c r="M31" s="249">
        <v>0</v>
      </c>
      <c r="N31" s="248">
        <v>0</v>
      </c>
      <c r="O31" s="247">
        <v>58</v>
      </c>
      <c r="P31" s="246">
        <v>36</v>
      </c>
      <c r="Q31" s="229">
        <v>16</v>
      </c>
      <c r="R31" s="228">
        <v>35</v>
      </c>
      <c r="S31" s="227">
        <v>7</v>
      </c>
      <c r="T31" s="260">
        <v>58</v>
      </c>
      <c r="W31" s="3"/>
      <c r="X31" s="3"/>
      <c r="Y31" s="3"/>
    </row>
    <row r="32" spans="1:25" x14ac:dyDescent="0.25">
      <c r="A32" s="134" t="s">
        <v>37</v>
      </c>
      <c r="B32" s="259">
        <v>897</v>
      </c>
      <c r="C32" s="258">
        <v>96</v>
      </c>
      <c r="D32" s="388">
        <v>28</v>
      </c>
      <c r="E32" s="258">
        <v>364</v>
      </c>
      <c r="F32" s="258">
        <v>36</v>
      </c>
      <c r="G32" s="388">
        <v>0</v>
      </c>
      <c r="H32" s="258">
        <v>74</v>
      </c>
      <c r="I32" s="407">
        <v>1467</v>
      </c>
      <c r="J32" s="257">
        <v>0</v>
      </c>
      <c r="K32" s="257">
        <v>0</v>
      </c>
      <c r="L32" s="257">
        <v>0</v>
      </c>
      <c r="M32" s="257">
        <v>0</v>
      </c>
      <c r="N32" s="256">
        <v>0</v>
      </c>
      <c r="O32" s="256">
        <v>1467</v>
      </c>
      <c r="P32" s="255">
        <v>535</v>
      </c>
      <c r="Q32" s="254">
        <v>1092</v>
      </c>
      <c r="R32" s="253">
        <v>328</v>
      </c>
      <c r="S32" s="252">
        <v>0</v>
      </c>
      <c r="T32" s="251">
        <v>1420</v>
      </c>
      <c r="W32" s="3"/>
      <c r="X32" s="3"/>
      <c r="Y32" s="3"/>
    </row>
    <row r="33" spans="1:27" ht="15.75" thickBot="1" x14ac:dyDescent="0.3">
      <c r="A33" s="124" t="s">
        <v>36</v>
      </c>
      <c r="B33" s="225">
        <v>513</v>
      </c>
      <c r="C33" s="222">
        <v>15</v>
      </c>
      <c r="D33" s="384">
        <v>0</v>
      </c>
      <c r="E33" s="222">
        <v>312</v>
      </c>
      <c r="F33" s="222">
        <v>7</v>
      </c>
      <c r="G33" s="384">
        <v>0</v>
      </c>
      <c r="H33" s="222">
        <v>20</v>
      </c>
      <c r="I33" s="393">
        <v>867</v>
      </c>
      <c r="J33" s="249">
        <v>0</v>
      </c>
      <c r="K33" s="249">
        <v>0</v>
      </c>
      <c r="L33" s="249">
        <v>0</v>
      </c>
      <c r="M33" s="249">
        <v>0</v>
      </c>
      <c r="N33" s="248">
        <v>0</v>
      </c>
      <c r="O33" s="247">
        <v>867</v>
      </c>
      <c r="P33" s="246">
        <v>281</v>
      </c>
      <c r="Q33" s="216">
        <v>487</v>
      </c>
      <c r="R33" s="215">
        <v>370</v>
      </c>
      <c r="S33" s="214">
        <v>0</v>
      </c>
      <c r="T33" s="245">
        <v>857</v>
      </c>
      <c r="W33" s="3"/>
      <c r="X33" s="3"/>
      <c r="Y33" s="3"/>
    </row>
    <row r="34" spans="1:27" customFormat="1" ht="15.75" thickBot="1" x14ac:dyDescent="0.3">
      <c r="A34" s="112" t="s">
        <v>35</v>
      </c>
      <c r="B34" s="200">
        <v>3297</v>
      </c>
      <c r="C34" s="244">
        <v>818</v>
      </c>
      <c r="D34" s="210">
        <v>71</v>
      </c>
      <c r="E34" s="244">
        <v>2200</v>
      </c>
      <c r="F34" s="244">
        <v>251</v>
      </c>
      <c r="G34" s="210">
        <v>0</v>
      </c>
      <c r="H34" s="244">
        <v>372</v>
      </c>
      <c r="I34" s="379">
        <v>6938</v>
      </c>
      <c r="J34" s="241">
        <v>0</v>
      </c>
      <c r="K34" s="241">
        <v>0</v>
      </c>
      <c r="L34" s="241">
        <v>0</v>
      </c>
      <c r="M34" s="241">
        <v>0</v>
      </c>
      <c r="N34" s="243">
        <v>0</v>
      </c>
      <c r="O34" s="242">
        <v>6938</v>
      </c>
      <c r="P34" s="241">
        <v>2712</v>
      </c>
      <c r="Q34" s="204">
        <v>4165</v>
      </c>
      <c r="R34" s="204">
        <v>2131</v>
      </c>
      <c r="S34" s="203">
        <v>370</v>
      </c>
      <c r="T34" s="202">
        <v>6666</v>
      </c>
      <c r="W34" s="240"/>
      <c r="X34" s="240"/>
      <c r="Y34" s="3"/>
      <c r="Z34" s="1"/>
      <c r="AA34" s="1"/>
    </row>
    <row r="35" spans="1:27" customFormat="1" ht="15.75" thickBot="1" x14ac:dyDescent="0.3">
      <c r="A35" s="106" t="s">
        <v>1</v>
      </c>
      <c r="B35" s="200">
        <v>248791</v>
      </c>
      <c r="C35" s="212">
        <v>19220</v>
      </c>
      <c r="D35" s="204">
        <v>5709</v>
      </c>
      <c r="E35" s="212">
        <v>59727</v>
      </c>
      <c r="F35" s="212">
        <v>4849</v>
      </c>
      <c r="G35" s="204">
        <v>463</v>
      </c>
      <c r="H35" s="212">
        <v>35605</v>
      </c>
      <c r="I35" s="380">
        <v>368193</v>
      </c>
      <c r="J35" s="200">
        <v>5600</v>
      </c>
      <c r="K35" s="200">
        <v>1176</v>
      </c>
      <c r="L35" s="200">
        <v>0</v>
      </c>
      <c r="M35" s="200">
        <v>481</v>
      </c>
      <c r="N35" s="207">
        <v>7257</v>
      </c>
      <c r="O35" s="211">
        <v>375450</v>
      </c>
      <c r="P35" s="200">
        <v>108712</v>
      </c>
      <c r="Q35" s="194">
        <v>317684</v>
      </c>
      <c r="R35" s="194">
        <v>22375</v>
      </c>
      <c r="S35" s="193">
        <v>14781</v>
      </c>
      <c r="T35" s="192">
        <v>354840</v>
      </c>
      <c r="Z35" s="1"/>
      <c r="AA35" s="1"/>
    </row>
    <row r="36" spans="1:27" ht="18.75" x14ac:dyDescent="0.3">
      <c r="A36" s="377"/>
      <c r="B36" s="378"/>
      <c r="C36" s="95"/>
      <c r="D36" s="237"/>
      <c r="E36" s="95"/>
      <c r="F36" s="95"/>
      <c r="G36" s="238"/>
      <c r="H36" s="95"/>
      <c r="I36" s="96"/>
      <c r="J36" s="96"/>
      <c r="K36" s="95"/>
      <c r="L36" s="95"/>
      <c r="M36" s="96"/>
      <c r="N36" s="96"/>
      <c r="O36" s="96"/>
      <c r="P36" s="95"/>
      <c r="Q36" s="237"/>
      <c r="R36" s="237"/>
      <c r="S36" s="237"/>
      <c r="T36" s="237"/>
    </row>
    <row r="37" spans="1:27" customFormat="1" ht="14.25" customHeight="1" thickBot="1" x14ac:dyDescent="0.3">
      <c r="A37" s="1"/>
      <c r="B37" s="3"/>
      <c r="C37" s="3"/>
      <c r="D37" s="189"/>
      <c r="E37" s="3"/>
      <c r="F37" s="1"/>
      <c r="G37" s="189"/>
      <c r="H37" s="1"/>
      <c r="I37" s="1"/>
      <c r="J37" s="1"/>
      <c r="K37" s="1"/>
      <c r="L37" s="1"/>
      <c r="M37" s="1"/>
      <c r="N37" s="1"/>
      <c r="O37" s="1"/>
      <c r="Q37" s="191"/>
      <c r="R37" s="191"/>
      <c r="S37" s="191"/>
      <c r="T37" s="191"/>
    </row>
    <row r="38" spans="1:27" customFormat="1" ht="15.75" thickBot="1" x14ac:dyDescent="0.3">
      <c r="A38" s="431" t="s">
        <v>61</v>
      </c>
      <c r="B38" s="432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32"/>
      <c r="Q38" s="432"/>
      <c r="R38" s="432"/>
      <c r="S38" s="432"/>
      <c r="T38" s="433"/>
    </row>
    <row r="39" spans="1:27" customFormat="1" ht="15.75" customHeight="1" thickBot="1" x14ac:dyDescent="0.3">
      <c r="A39" s="420" t="s">
        <v>33</v>
      </c>
      <c r="B39" s="434" t="s">
        <v>32</v>
      </c>
      <c r="C39" s="435"/>
      <c r="D39" s="435"/>
      <c r="E39" s="435"/>
      <c r="F39" s="435"/>
      <c r="G39" s="435"/>
      <c r="H39" s="435"/>
      <c r="I39" s="436"/>
      <c r="J39" s="437" t="s">
        <v>31</v>
      </c>
      <c r="K39" s="438"/>
      <c r="L39" s="438"/>
      <c r="M39" s="438"/>
      <c r="N39" s="439"/>
      <c r="O39" s="440" t="s">
        <v>20</v>
      </c>
      <c r="P39" s="441"/>
      <c r="Q39" s="441"/>
      <c r="R39" s="441"/>
      <c r="S39" s="441"/>
      <c r="T39" s="442"/>
    </row>
    <row r="40" spans="1:27" customFormat="1" ht="15" customHeight="1" thickBot="1" x14ac:dyDescent="0.3">
      <c r="A40" s="424"/>
      <c r="B40" s="418" t="s">
        <v>30</v>
      </c>
      <c r="C40" s="446"/>
      <c r="D40" s="419"/>
      <c r="E40" s="456" t="s">
        <v>29</v>
      </c>
      <c r="F40" s="457"/>
      <c r="G40" s="458"/>
      <c r="H40" s="420" t="s">
        <v>28</v>
      </c>
      <c r="I40" s="425" t="s">
        <v>27</v>
      </c>
      <c r="J40" s="418" t="s">
        <v>26</v>
      </c>
      <c r="K40" s="419"/>
      <c r="L40" s="420" t="s">
        <v>25</v>
      </c>
      <c r="M40" s="420" t="s">
        <v>24</v>
      </c>
      <c r="N40" s="425" t="s">
        <v>23</v>
      </c>
      <c r="O40" s="443"/>
      <c r="P40" s="444"/>
      <c r="Q40" s="444"/>
      <c r="R40" s="444"/>
      <c r="S40" s="444"/>
      <c r="T40" s="445"/>
    </row>
    <row r="41" spans="1:27" customFormat="1" ht="15.75" thickBot="1" x14ac:dyDescent="0.3">
      <c r="A41" s="454"/>
      <c r="B41" s="450" t="s">
        <v>21</v>
      </c>
      <c r="C41" s="459" t="s">
        <v>17</v>
      </c>
      <c r="D41" s="460"/>
      <c r="E41" s="461" t="s">
        <v>22</v>
      </c>
      <c r="F41" s="459" t="s">
        <v>15</v>
      </c>
      <c r="G41" s="460"/>
      <c r="H41" s="424"/>
      <c r="I41" s="426"/>
      <c r="J41" s="422" t="s">
        <v>21</v>
      </c>
      <c r="K41" s="420" t="s">
        <v>17</v>
      </c>
      <c r="L41" s="424"/>
      <c r="M41" s="424"/>
      <c r="N41" s="426"/>
      <c r="O41" s="452" t="s">
        <v>20</v>
      </c>
      <c r="P41" s="420" t="s">
        <v>19</v>
      </c>
      <c r="Q41" s="428" t="s">
        <v>18</v>
      </c>
      <c r="R41" s="429"/>
      <c r="S41" s="429"/>
      <c r="T41" s="430"/>
    </row>
    <row r="42" spans="1:27" customFormat="1" ht="72" thickBot="1" x14ac:dyDescent="0.3">
      <c r="A42" s="455"/>
      <c r="B42" s="451"/>
      <c r="C42" s="412" t="s">
        <v>17</v>
      </c>
      <c r="D42" s="186" t="s">
        <v>16</v>
      </c>
      <c r="E42" s="462"/>
      <c r="F42" s="412" t="s">
        <v>15</v>
      </c>
      <c r="G42" s="186" t="s">
        <v>14</v>
      </c>
      <c r="H42" s="421"/>
      <c r="I42" s="427"/>
      <c r="J42" s="423"/>
      <c r="K42" s="421"/>
      <c r="L42" s="421"/>
      <c r="M42" s="421"/>
      <c r="N42" s="427"/>
      <c r="O42" s="453"/>
      <c r="P42" s="424"/>
      <c r="Q42" s="185" t="s">
        <v>13</v>
      </c>
      <c r="R42" s="184" t="s">
        <v>12</v>
      </c>
      <c r="S42" s="183" t="s">
        <v>11</v>
      </c>
      <c r="T42" s="182" t="s">
        <v>10</v>
      </c>
    </row>
    <row r="43" spans="1:27" customFormat="1" x14ac:dyDescent="0.25">
      <c r="A43" s="236" t="s">
        <v>60</v>
      </c>
      <c r="B43" s="235">
        <v>152443</v>
      </c>
      <c r="C43" s="234">
        <v>6508</v>
      </c>
      <c r="D43" s="233">
        <v>3433</v>
      </c>
      <c r="E43" s="234">
        <v>9730</v>
      </c>
      <c r="F43" s="234">
        <v>1235</v>
      </c>
      <c r="G43" s="233">
        <v>262</v>
      </c>
      <c r="H43" s="234">
        <v>18396</v>
      </c>
      <c r="I43" s="397">
        <v>188313</v>
      </c>
      <c r="J43" s="232">
        <v>2052</v>
      </c>
      <c r="K43" s="231">
        <v>5</v>
      </c>
      <c r="L43" s="231">
        <v>0</v>
      </c>
      <c r="M43" s="220">
        <v>195</v>
      </c>
      <c r="N43" s="219">
        <v>2252</v>
      </c>
      <c r="O43" s="218">
        <v>190565</v>
      </c>
      <c r="P43" s="230">
        <v>54450</v>
      </c>
      <c r="Q43" s="229">
        <v>171363</v>
      </c>
      <c r="R43" s="228">
        <v>4385</v>
      </c>
      <c r="S43" s="227">
        <v>4255</v>
      </c>
      <c r="T43" s="226">
        <v>180004</v>
      </c>
    </row>
    <row r="44" spans="1:27" customFormat="1" ht="15.75" thickBot="1" x14ac:dyDescent="0.3">
      <c r="A44" s="138" t="s">
        <v>59</v>
      </c>
      <c r="B44" s="225">
        <v>93050</v>
      </c>
      <c r="C44" s="221">
        <v>11894</v>
      </c>
      <c r="D44" s="224">
        <v>2205</v>
      </c>
      <c r="E44" s="221">
        <v>47798</v>
      </c>
      <c r="F44" s="221">
        <v>3363</v>
      </c>
      <c r="G44" s="224">
        <v>201</v>
      </c>
      <c r="H44" s="221">
        <v>16837</v>
      </c>
      <c r="I44" s="398">
        <v>172943</v>
      </c>
      <c r="J44" s="222">
        <v>3548</v>
      </c>
      <c r="K44" s="221">
        <v>1171</v>
      </c>
      <c r="L44" s="221">
        <v>0</v>
      </c>
      <c r="M44" s="220">
        <v>286</v>
      </c>
      <c r="N44" s="219">
        <v>5005</v>
      </c>
      <c r="O44" s="218">
        <v>177948</v>
      </c>
      <c r="P44" s="217">
        <v>51550</v>
      </c>
      <c r="Q44" s="216">
        <v>142156</v>
      </c>
      <c r="R44" s="215">
        <v>15859</v>
      </c>
      <c r="S44" s="214">
        <v>10156</v>
      </c>
      <c r="T44" s="213">
        <v>168171</v>
      </c>
    </row>
    <row r="45" spans="1:27" customFormat="1" ht="15.75" thickBot="1" x14ac:dyDescent="0.3">
      <c r="A45" s="106" t="s">
        <v>51</v>
      </c>
      <c r="B45" s="200">
        <v>245494</v>
      </c>
      <c r="C45" s="212">
        <v>18402</v>
      </c>
      <c r="D45" s="204">
        <v>5638</v>
      </c>
      <c r="E45" s="212">
        <v>57528</v>
      </c>
      <c r="F45" s="212">
        <v>4598</v>
      </c>
      <c r="G45" s="204">
        <v>463</v>
      </c>
      <c r="H45" s="212">
        <v>35233</v>
      </c>
      <c r="I45" s="380">
        <v>361255</v>
      </c>
      <c r="J45" s="212">
        <v>5600</v>
      </c>
      <c r="K45" s="212">
        <v>1176</v>
      </c>
      <c r="L45" s="212">
        <v>0</v>
      </c>
      <c r="M45" s="212">
        <v>481</v>
      </c>
      <c r="N45" s="207">
        <v>7257</v>
      </c>
      <c r="O45" s="211">
        <v>368512</v>
      </c>
      <c r="P45" s="195">
        <v>106000</v>
      </c>
      <c r="Q45" s="210">
        <v>313519</v>
      </c>
      <c r="R45" s="210">
        <v>20244</v>
      </c>
      <c r="S45" s="209">
        <v>14411</v>
      </c>
      <c r="T45" s="208">
        <v>348175</v>
      </c>
    </row>
    <row r="46" spans="1:27" customFormat="1" ht="15.75" thickBot="1" x14ac:dyDescent="0.3">
      <c r="A46" s="106" t="s">
        <v>35</v>
      </c>
      <c r="B46" s="200">
        <v>3297</v>
      </c>
      <c r="C46" s="198">
        <v>818</v>
      </c>
      <c r="D46" s="194">
        <v>71</v>
      </c>
      <c r="E46" s="198">
        <v>2200</v>
      </c>
      <c r="F46" s="198">
        <v>251</v>
      </c>
      <c r="G46" s="194">
        <v>0</v>
      </c>
      <c r="H46" s="198">
        <v>372</v>
      </c>
      <c r="I46" s="206">
        <v>6938</v>
      </c>
      <c r="J46" s="198">
        <v>0</v>
      </c>
      <c r="K46" s="198">
        <v>0</v>
      </c>
      <c r="L46" s="198">
        <v>0</v>
      </c>
      <c r="M46" s="198">
        <v>0</v>
      </c>
      <c r="N46" s="206">
        <v>0</v>
      </c>
      <c r="O46" s="205">
        <v>6938</v>
      </c>
      <c r="P46" s="199">
        <v>2712</v>
      </c>
      <c r="Q46" s="204">
        <v>4165</v>
      </c>
      <c r="R46" s="204">
        <v>2131</v>
      </c>
      <c r="S46" s="203">
        <v>370</v>
      </c>
      <c r="T46" s="202">
        <v>6666</v>
      </c>
    </row>
    <row r="47" spans="1:27" customFormat="1" ht="15.75" thickBot="1" x14ac:dyDescent="0.3">
      <c r="A47" s="201" t="s">
        <v>1</v>
      </c>
      <c r="B47" s="200">
        <v>248791</v>
      </c>
      <c r="C47" s="198">
        <v>19220</v>
      </c>
      <c r="D47" s="194">
        <v>5709</v>
      </c>
      <c r="E47" s="198">
        <v>59727</v>
      </c>
      <c r="F47" s="198">
        <v>4849</v>
      </c>
      <c r="G47" s="194">
        <v>463</v>
      </c>
      <c r="H47" s="198">
        <v>35605</v>
      </c>
      <c r="I47" s="206">
        <v>368193</v>
      </c>
      <c r="J47" s="198">
        <v>5600</v>
      </c>
      <c r="K47" s="198">
        <v>1176</v>
      </c>
      <c r="L47" s="198">
        <v>0</v>
      </c>
      <c r="M47" s="198">
        <v>481</v>
      </c>
      <c r="N47" s="197">
        <v>7257</v>
      </c>
      <c r="O47" s="196">
        <v>375450</v>
      </c>
      <c r="P47" s="195">
        <v>108712</v>
      </c>
      <c r="Q47" s="194">
        <v>317684</v>
      </c>
      <c r="R47" s="194">
        <v>22375</v>
      </c>
      <c r="S47" s="193">
        <v>14781</v>
      </c>
      <c r="T47" s="192">
        <v>354840</v>
      </c>
    </row>
    <row r="48" spans="1:27" customFormat="1" x14ac:dyDescent="0.25">
      <c r="A48" s="1"/>
      <c r="B48" s="1"/>
      <c r="C48" s="1"/>
      <c r="D48" s="2"/>
      <c r="E48" s="1"/>
      <c r="F48" s="1"/>
      <c r="G48" s="2"/>
      <c r="H48" s="1"/>
      <c r="I48" s="1"/>
      <c r="J48" s="1"/>
      <c r="K48" s="1"/>
      <c r="L48" s="1"/>
      <c r="M48" s="1"/>
      <c r="N48" s="188"/>
      <c r="O48" s="1"/>
      <c r="Q48" s="191"/>
      <c r="R48" s="191"/>
      <c r="S48" s="191"/>
      <c r="T48" s="191"/>
    </row>
    <row r="49" spans="1:20" customFormat="1" x14ac:dyDescent="0.25">
      <c r="A49" s="1"/>
      <c r="B49" s="3"/>
      <c r="C49" s="1"/>
      <c r="D49" s="2"/>
      <c r="E49" s="1"/>
      <c r="F49" s="1"/>
      <c r="G49" s="189"/>
      <c r="H49" s="1"/>
      <c r="I49" s="3"/>
      <c r="J49" s="1"/>
      <c r="K49" s="1"/>
      <c r="L49" s="1"/>
      <c r="M49" s="1"/>
      <c r="N49" s="3"/>
      <c r="O49" s="1"/>
      <c r="P49" s="188"/>
      <c r="Q49" s="191"/>
      <c r="R49" s="191"/>
      <c r="S49" s="191"/>
      <c r="T49" s="191"/>
    </row>
    <row r="50" spans="1:20" x14ac:dyDescent="0.25">
      <c r="B50" s="3"/>
      <c r="I50" s="190"/>
      <c r="L50" s="3"/>
      <c r="N50" s="190"/>
      <c r="P50"/>
      <c r="Q50" s="189"/>
      <c r="R50" s="189"/>
      <c r="S50" s="189"/>
    </row>
    <row r="51" spans="1:20" ht="15.75" thickBot="1" x14ac:dyDescent="0.3">
      <c r="B51" s="3"/>
      <c r="C51" s="3"/>
      <c r="D51" s="189"/>
      <c r="E51" s="3"/>
      <c r="P51"/>
      <c r="Q51" s="188"/>
      <c r="R51" s="188"/>
    </row>
    <row r="52" spans="1:20" ht="15.75" thickBot="1" x14ac:dyDescent="0.3">
      <c r="A52" s="431" t="s">
        <v>34</v>
      </c>
      <c r="B52" s="432"/>
      <c r="C52" s="432"/>
      <c r="D52" s="432"/>
      <c r="E52" s="432"/>
      <c r="F52" s="432"/>
      <c r="G52" s="432"/>
      <c r="H52" s="432"/>
      <c r="I52" s="432"/>
      <c r="J52" s="432"/>
      <c r="K52" s="432"/>
      <c r="L52" s="432"/>
      <c r="M52" s="432"/>
      <c r="N52" s="432"/>
      <c r="O52" s="432"/>
      <c r="P52" s="432"/>
      <c r="Q52" s="432"/>
      <c r="R52" s="432"/>
      <c r="S52" s="432"/>
      <c r="T52" s="433"/>
    </row>
    <row r="53" spans="1:20" ht="16.5" customHeight="1" thickBot="1" x14ac:dyDescent="0.3">
      <c r="A53" s="420" t="s">
        <v>33</v>
      </c>
      <c r="B53" s="434" t="s">
        <v>32</v>
      </c>
      <c r="C53" s="435"/>
      <c r="D53" s="435"/>
      <c r="E53" s="435"/>
      <c r="F53" s="435"/>
      <c r="G53" s="435"/>
      <c r="H53" s="435"/>
      <c r="I53" s="436"/>
      <c r="J53" s="437" t="s">
        <v>31</v>
      </c>
      <c r="K53" s="438"/>
      <c r="L53" s="438"/>
      <c r="M53" s="438"/>
      <c r="N53" s="439"/>
      <c r="O53" s="440" t="s">
        <v>20</v>
      </c>
      <c r="P53" s="441"/>
      <c r="Q53" s="441"/>
      <c r="R53" s="441"/>
      <c r="S53" s="441"/>
      <c r="T53" s="442"/>
    </row>
    <row r="54" spans="1:20" ht="36.75" customHeight="1" thickBot="1" x14ac:dyDescent="0.3">
      <c r="A54" s="424"/>
      <c r="B54" s="418" t="s">
        <v>30</v>
      </c>
      <c r="C54" s="446"/>
      <c r="D54" s="419"/>
      <c r="E54" s="456" t="s">
        <v>29</v>
      </c>
      <c r="F54" s="457"/>
      <c r="G54" s="458"/>
      <c r="H54" s="420" t="s">
        <v>28</v>
      </c>
      <c r="I54" s="425" t="s">
        <v>27</v>
      </c>
      <c r="J54" s="418" t="s">
        <v>26</v>
      </c>
      <c r="K54" s="419"/>
      <c r="L54" s="420" t="s">
        <v>25</v>
      </c>
      <c r="M54" s="420" t="s">
        <v>24</v>
      </c>
      <c r="N54" s="425" t="s">
        <v>23</v>
      </c>
      <c r="O54" s="443"/>
      <c r="P54" s="444"/>
      <c r="Q54" s="444"/>
      <c r="R54" s="444"/>
      <c r="S54" s="444"/>
      <c r="T54" s="445"/>
    </row>
    <row r="55" spans="1:20" ht="15.75" customHeight="1" thickBot="1" x14ac:dyDescent="0.3">
      <c r="A55" s="454"/>
      <c r="B55" s="450" t="s">
        <v>21</v>
      </c>
      <c r="C55" s="459" t="s">
        <v>17</v>
      </c>
      <c r="D55" s="460"/>
      <c r="E55" s="461" t="s">
        <v>22</v>
      </c>
      <c r="F55" s="459" t="s">
        <v>15</v>
      </c>
      <c r="G55" s="460"/>
      <c r="H55" s="424"/>
      <c r="I55" s="426"/>
      <c r="J55" s="422" t="s">
        <v>21</v>
      </c>
      <c r="K55" s="420" t="s">
        <v>17</v>
      </c>
      <c r="L55" s="424"/>
      <c r="M55" s="424"/>
      <c r="N55" s="426"/>
      <c r="O55" s="452" t="s">
        <v>20</v>
      </c>
      <c r="P55" s="420" t="s">
        <v>19</v>
      </c>
      <c r="Q55" s="428" t="s">
        <v>18</v>
      </c>
      <c r="R55" s="429"/>
      <c r="S55" s="429"/>
      <c r="T55" s="430"/>
    </row>
    <row r="56" spans="1:20" ht="72" thickBot="1" x14ac:dyDescent="0.3">
      <c r="A56" s="455"/>
      <c r="B56" s="451"/>
      <c r="C56" s="412" t="s">
        <v>17</v>
      </c>
      <c r="D56" s="186" t="s">
        <v>16</v>
      </c>
      <c r="E56" s="462"/>
      <c r="F56" s="412" t="s">
        <v>15</v>
      </c>
      <c r="G56" s="186" t="s">
        <v>14</v>
      </c>
      <c r="H56" s="421"/>
      <c r="I56" s="427"/>
      <c r="J56" s="423"/>
      <c r="K56" s="421"/>
      <c r="L56" s="421"/>
      <c r="M56" s="421"/>
      <c r="N56" s="427"/>
      <c r="O56" s="453"/>
      <c r="P56" s="421"/>
      <c r="Q56" s="185" t="s">
        <v>13</v>
      </c>
      <c r="R56" s="184" t="s">
        <v>12</v>
      </c>
      <c r="S56" s="183" t="s">
        <v>11</v>
      </c>
      <c r="T56" s="182" t="s">
        <v>10</v>
      </c>
    </row>
    <row r="57" spans="1:20" x14ac:dyDescent="0.25">
      <c r="A57" s="181" t="s">
        <v>58</v>
      </c>
      <c r="B57" s="152">
        <v>99887</v>
      </c>
      <c r="C57" s="180">
        <v>43908</v>
      </c>
      <c r="D57" s="50">
        <v>3194</v>
      </c>
      <c r="E57" s="180">
        <v>30300</v>
      </c>
      <c r="F57" s="180">
        <v>8569</v>
      </c>
      <c r="G57" s="50">
        <v>894</v>
      </c>
      <c r="H57" s="180">
        <v>11577</v>
      </c>
      <c r="I57" s="399">
        <v>194241</v>
      </c>
      <c r="J57" s="152">
        <v>10416</v>
      </c>
      <c r="K57" s="152">
        <v>4501</v>
      </c>
      <c r="L57" s="152">
        <v>1128</v>
      </c>
      <c r="M57" s="152">
        <v>861</v>
      </c>
      <c r="N57" s="137">
        <v>16906</v>
      </c>
      <c r="O57" s="165">
        <v>211147</v>
      </c>
      <c r="P57" s="179">
        <v>69055</v>
      </c>
      <c r="Q57" s="141">
        <v>47728</v>
      </c>
      <c r="R57" s="140">
        <v>82990</v>
      </c>
      <c r="S57" s="178">
        <v>77096</v>
      </c>
      <c r="T57" s="47">
        <v>207814</v>
      </c>
    </row>
    <row r="58" spans="1:20" x14ac:dyDescent="0.25">
      <c r="A58" s="124" t="s">
        <v>57</v>
      </c>
      <c r="B58" s="120">
        <v>116602</v>
      </c>
      <c r="C58" s="123">
        <v>57552</v>
      </c>
      <c r="D58" s="33">
        <v>7868</v>
      </c>
      <c r="E58" s="123">
        <v>24236</v>
      </c>
      <c r="F58" s="123">
        <v>6238</v>
      </c>
      <c r="G58" s="33">
        <v>574</v>
      </c>
      <c r="H58" s="123">
        <v>7040</v>
      </c>
      <c r="I58" s="400">
        <v>211669</v>
      </c>
      <c r="J58" s="120">
        <v>28799</v>
      </c>
      <c r="K58" s="120">
        <v>7671</v>
      </c>
      <c r="L58" s="120">
        <v>7716</v>
      </c>
      <c r="M58" s="152">
        <v>5996</v>
      </c>
      <c r="N58" s="137">
        <v>50182</v>
      </c>
      <c r="O58" s="165">
        <v>261851</v>
      </c>
      <c r="P58" s="117">
        <v>136480</v>
      </c>
      <c r="Q58" s="136">
        <v>27822</v>
      </c>
      <c r="R58" s="40">
        <v>67336</v>
      </c>
      <c r="S58" s="39">
        <v>99500</v>
      </c>
      <c r="T58" s="47">
        <v>194658</v>
      </c>
    </row>
    <row r="59" spans="1:20" s="167" customFormat="1" x14ac:dyDescent="0.25">
      <c r="A59" s="177" t="s">
        <v>56</v>
      </c>
      <c r="B59" s="175">
        <v>33924</v>
      </c>
      <c r="C59" s="176">
        <v>20202</v>
      </c>
      <c r="D59" s="33">
        <v>3886</v>
      </c>
      <c r="E59" s="176">
        <v>6250</v>
      </c>
      <c r="F59" s="176">
        <v>1504</v>
      </c>
      <c r="G59" s="33">
        <v>0</v>
      </c>
      <c r="H59" s="176">
        <v>2685</v>
      </c>
      <c r="I59" s="401">
        <v>64566</v>
      </c>
      <c r="J59" s="175">
        <v>5654</v>
      </c>
      <c r="K59" s="175">
        <v>4115</v>
      </c>
      <c r="L59" s="175">
        <v>4520</v>
      </c>
      <c r="M59" s="174">
        <v>2622</v>
      </c>
      <c r="N59" s="173">
        <v>16911</v>
      </c>
      <c r="O59" s="172">
        <v>81478</v>
      </c>
      <c r="P59" s="171">
        <v>45593</v>
      </c>
      <c r="Q59" s="170">
        <v>11288</v>
      </c>
      <c r="R59" s="169">
        <v>17802</v>
      </c>
      <c r="S59" s="169">
        <v>20591</v>
      </c>
      <c r="T59" s="168">
        <v>49681</v>
      </c>
    </row>
    <row r="60" spans="1:20" s="167" customFormat="1" x14ac:dyDescent="0.25">
      <c r="A60" s="177" t="s">
        <v>55</v>
      </c>
      <c r="B60" s="175">
        <v>45446</v>
      </c>
      <c r="C60" s="176">
        <v>15467</v>
      </c>
      <c r="D60" s="33">
        <v>820</v>
      </c>
      <c r="E60" s="176">
        <v>8230</v>
      </c>
      <c r="F60" s="176">
        <v>2268</v>
      </c>
      <c r="G60" s="33">
        <v>148</v>
      </c>
      <c r="H60" s="176">
        <v>1541</v>
      </c>
      <c r="I60" s="401">
        <v>72952</v>
      </c>
      <c r="J60" s="175">
        <v>14446</v>
      </c>
      <c r="K60" s="175">
        <v>451</v>
      </c>
      <c r="L60" s="175">
        <v>248</v>
      </c>
      <c r="M60" s="174">
        <v>2754</v>
      </c>
      <c r="N60" s="173">
        <v>17899</v>
      </c>
      <c r="O60" s="172">
        <v>90851</v>
      </c>
      <c r="P60" s="171">
        <v>47811</v>
      </c>
      <c r="Q60" s="170">
        <v>6586</v>
      </c>
      <c r="R60" s="169">
        <v>24817</v>
      </c>
      <c r="S60" s="169">
        <v>31994</v>
      </c>
      <c r="T60" s="168">
        <v>63398</v>
      </c>
    </row>
    <row r="61" spans="1:20" s="167" customFormat="1" x14ac:dyDescent="0.25">
      <c r="A61" s="177" t="s">
        <v>54</v>
      </c>
      <c r="B61" s="175">
        <v>34083</v>
      </c>
      <c r="C61" s="176">
        <v>20341</v>
      </c>
      <c r="D61" s="33">
        <v>2852</v>
      </c>
      <c r="E61" s="176">
        <v>8818</v>
      </c>
      <c r="F61" s="176">
        <v>2316</v>
      </c>
      <c r="G61" s="33">
        <v>426</v>
      </c>
      <c r="H61" s="176">
        <v>2206</v>
      </c>
      <c r="I61" s="401">
        <v>67764</v>
      </c>
      <c r="J61" s="175">
        <v>8212</v>
      </c>
      <c r="K61" s="175">
        <v>2486</v>
      </c>
      <c r="L61" s="175">
        <v>2917</v>
      </c>
      <c r="M61" s="174">
        <v>620</v>
      </c>
      <c r="N61" s="173">
        <v>14235</v>
      </c>
      <c r="O61" s="172">
        <v>81999</v>
      </c>
      <c r="P61" s="171">
        <v>39470</v>
      </c>
      <c r="Q61" s="170">
        <v>6736</v>
      </c>
      <c r="R61" s="169">
        <v>21417</v>
      </c>
      <c r="S61" s="169">
        <v>46120</v>
      </c>
      <c r="T61" s="168">
        <v>74274</v>
      </c>
    </row>
    <row r="62" spans="1:20" x14ac:dyDescent="0.25">
      <c r="A62" s="124" t="s">
        <v>53</v>
      </c>
      <c r="B62" s="120">
        <v>24560</v>
      </c>
      <c r="C62" s="123">
        <v>7486</v>
      </c>
      <c r="D62" s="33">
        <v>1240</v>
      </c>
      <c r="E62" s="123">
        <v>4026</v>
      </c>
      <c r="F62" s="123">
        <v>997</v>
      </c>
      <c r="G62" s="33">
        <v>13</v>
      </c>
      <c r="H62" s="123">
        <v>2422</v>
      </c>
      <c r="I62" s="400">
        <v>39492</v>
      </c>
      <c r="J62" s="120">
        <v>4395</v>
      </c>
      <c r="K62" s="120">
        <v>667</v>
      </c>
      <c r="L62" s="120">
        <v>901</v>
      </c>
      <c r="M62" s="152">
        <v>1432</v>
      </c>
      <c r="N62" s="137">
        <v>7395</v>
      </c>
      <c r="O62" s="165">
        <v>46887</v>
      </c>
      <c r="P62" s="117">
        <v>23502</v>
      </c>
      <c r="Q62" s="136">
        <v>12203</v>
      </c>
      <c r="R62" s="40">
        <v>15951</v>
      </c>
      <c r="S62" s="39">
        <v>11836</v>
      </c>
      <c r="T62" s="47">
        <v>39990</v>
      </c>
    </row>
    <row r="63" spans="1:20" x14ac:dyDescent="0.25">
      <c r="A63" s="164" t="s">
        <v>52</v>
      </c>
      <c r="B63" s="160">
        <v>14045</v>
      </c>
      <c r="C63" s="162">
        <v>3853</v>
      </c>
      <c r="D63" s="389">
        <v>925</v>
      </c>
      <c r="E63" s="162">
        <v>1634</v>
      </c>
      <c r="F63" s="162">
        <v>213</v>
      </c>
      <c r="G63" s="389">
        <v>0</v>
      </c>
      <c r="H63" s="162">
        <v>1287</v>
      </c>
      <c r="I63" s="405">
        <v>21032</v>
      </c>
      <c r="J63" s="160">
        <v>3761</v>
      </c>
      <c r="K63" s="160">
        <v>261</v>
      </c>
      <c r="L63" s="160">
        <v>244</v>
      </c>
      <c r="M63" s="159">
        <v>1432</v>
      </c>
      <c r="N63" s="125">
        <v>5698</v>
      </c>
      <c r="O63" s="125">
        <v>26730</v>
      </c>
      <c r="P63" s="158">
        <v>13520</v>
      </c>
      <c r="Q63" s="157">
        <v>4784</v>
      </c>
      <c r="R63" s="156">
        <v>7520</v>
      </c>
      <c r="S63" s="156">
        <v>9804</v>
      </c>
      <c r="T63" s="125">
        <v>22107</v>
      </c>
    </row>
    <row r="64" spans="1:20" ht="15.75" thickBot="1" x14ac:dyDescent="0.3">
      <c r="A64" s="124" t="s">
        <v>2</v>
      </c>
      <c r="B64" s="153">
        <v>41702</v>
      </c>
      <c r="C64" s="154">
        <v>21645</v>
      </c>
      <c r="D64" s="19">
        <v>1517</v>
      </c>
      <c r="E64" s="154">
        <v>14378</v>
      </c>
      <c r="F64" s="154">
        <v>1945</v>
      </c>
      <c r="G64" s="19">
        <v>241</v>
      </c>
      <c r="H64" s="154">
        <v>4234</v>
      </c>
      <c r="I64" s="402">
        <v>83906</v>
      </c>
      <c r="J64" s="153">
        <v>4953</v>
      </c>
      <c r="K64" s="153">
        <v>2580</v>
      </c>
      <c r="L64" s="153">
        <v>1576</v>
      </c>
      <c r="M64" s="152">
        <v>190</v>
      </c>
      <c r="N64" s="121">
        <v>9300</v>
      </c>
      <c r="O64" s="151">
        <v>93205</v>
      </c>
      <c r="P64" s="150">
        <v>36080</v>
      </c>
      <c r="Q64" s="116">
        <v>18685</v>
      </c>
      <c r="R64" s="115">
        <v>15243</v>
      </c>
      <c r="S64" s="149">
        <v>52404</v>
      </c>
      <c r="T64" s="47">
        <v>86332</v>
      </c>
    </row>
    <row r="65" spans="1:20" ht="15.75" thickBot="1" x14ac:dyDescent="0.3">
      <c r="A65" s="106" t="s">
        <v>51</v>
      </c>
      <c r="B65" s="100">
        <v>282752</v>
      </c>
      <c r="C65" s="100">
        <v>130592</v>
      </c>
      <c r="D65" s="52">
        <v>13819</v>
      </c>
      <c r="E65" s="100">
        <v>72941</v>
      </c>
      <c r="F65" s="100">
        <v>17749</v>
      </c>
      <c r="G65" s="52">
        <v>1722</v>
      </c>
      <c r="H65" s="100">
        <v>25274</v>
      </c>
      <c r="I65" s="102">
        <v>529308</v>
      </c>
      <c r="J65" s="100">
        <v>48564</v>
      </c>
      <c r="K65" s="100">
        <v>15418</v>
      </c>
      <c r="L65" s="100">
        <v>11321</v>
      </c>
      <c r="M65" s="100">
        <v>8480</v>
      </c>
      <c r="N65" s="102">
        <v>83783</v>
      </c>
      <c r="O65" s="101">
        <v>613091</v>
      </c>
      <c r="P65" s="100">
        <v>265117</v>
      </c>
      <c r="Q65" s="52">
        <v>106438</v>
      </c>
      <c r="R65" s="52">
        <v>181519</v>
      </c>
      <c r="S65" s="52">
        <v>240836</v>
      </c>
      <c r="T65" s="52">
        <v>528794</v>
      </c>
    </row>
    <row r="66" spans="1:20" x14ac:dyDescent="0.25">
      <c r="A66" s="148" t="s">
        <v>50</v>
      </c>
      <c r="B66" s="145">
        <v>14628</v>
      </c>
      <c r="C66" s="147">
        <v>5906</v>
      </c>
      <c r="D66" s="390">
        <v>123</v>
      </c>
      <c r="E66" s="147">
        <v>4993</v>
      </c>
      <c r="F66" s="147">
        <v>2946</v>
      </c>
      <c r="G66" s="390">
        <v>0</v>
      </c>
      <c r="H66" s="147">
        <v>430</v>
      </c>
      <c r="I66" s="403">
        <v>28903</v>
      </c>
      <c r="J66" s="145">
        <v>11141</v>
      </c>
      <c r="K66" s="145">
        <v>4708</v>
      </c>
      <c r="L66" s="145">
        <v>2700</v>
      </c>
      <c r="M66" s="145">
        <v>213</v>
      </c>
      <c r="N66" s="144">
        <v>18761</v>
      </c>
      <c r="O66" s="143">
        <v>47664</v>
      </c>
      <c r="P66" s="142">
        <v>24000</v>
      </c>
      <c r="Q66" s="141">
        <v>2203</v>
      </c>
      <c r="R66" s="140">
        <v>6358</v>
      </c>
      <c r="S66" s="139">
        <v>18583</v>
      </c>
      <c r="T66" s="47">
        <v>27144</v>
      </c>
    </row>
    <row r="67" spans="1:20" x14ac:dyDescent="0.25">
      <c r="A67" s="138" t="s">
        <v>49</v>
      </c>
      <c r="B67" s="120">
        <v>14362</v>
      </c>
      <c r="C67" s="123">
        <v>15408</v>
      </c>
      <c r="D67" s="33">
        <v>0</v>
      </c>
      <c r="E67" s="123">
        <v>8204</v>
      </c>
      <c r="F67" s="123">
        <v>2944</v>
      </c>
      <c r="G67" s="33">
        <v>84</v>
      </c>
      <c r="H67" s="123">
        <v>1104</v>
      </c>
      <c r="I67" s="400">
        <v>42022</v>
      </c>
      <c r="J67" s="120">
        <v>5669</v>
      </c>
      <c r="K67" s="120">
        <v>8914</v>
      </c>
      <c r="L67" s="120">
        <v>1044</v>
      </c>
      <c r="M67" s="120">
        <v>2510</v>
      </c>
      <c r="N67" s="119">
        <v>18137</v>
      </c>
      <c r="O67" s="118">
        <v>60159</v>
      </c>
      <c r="P67" s="117">
        <v>20588</v>
      </c>
      <c r="Q67" s="136">
        <v>586</v>
      </c>
      <c r="R67" s="40">
        <v>2048</v>
      </c>
      <c r="S67" s="135">
        <v>19993</v>
      </c>
      <c r="T67" s="47">
        <v>22626</v>
      </c>
    </row>
    <row r="68" spans="1:20" x14ac:dyDescent="0.25">
      <c r="A68" s="138" t="s">
        <v>48</v>
      </c>
      <c r="B68" s="120">
        <v>1710</v>
      </c>
      <c r="C68" s="123">
        <v>4886</v>
      </c>
      <c r="D68" s="33">
        <v>0</v>
      </c>
      <c r="E68" s="123">
        <v>281</v>
      </c>
      <c r="F68" s="123">
        <v>536</v>
      </c>
      <c r="G68" s="33">
        <v>138</v>
      </c>
      <c r="H68" s="123">
        <v>273</v>
      </c>
      <c r="I68" s="400">
        <v>7686</v>
      </c>
      <c r="J68" s="120">
        <v>155</v>
      </c>
      <c r="K68" s="120">
        <v>1689</v>
      </c>
      <c r="L68" s="120">
        <v>140</v>
      </c>
      <c r="M68" s="120">
        <v>0</v>
      </c>
      <c r="N68" s="119">
        <v>1985</v>
      </c>
      <c r="O68" s="118">
        <v>9670</v>
      </c>
      <c r="P68" s="117">
        <v>1758</v>
      </c>
      <c r="Q68" s="136">
        <v>250</v>
      </c>
      <c r="R68" s="40">
        <v>1040</v>
      </c>
      <c r="S68" s="135">
        <v>4574</v>
      </c>
      <c r="T68" s="47">
        <v>5864</v>
      </c>
    </row>
    <row r="69" spans="1:20" x14ac:dyDescent="0.25">
      <c r="A69" s="138" t="s">
        <v>47</v>
      </c>
      <c r="B69" s="120">
        <v>947</v>
      </c>
      <c r="C69" s="123">
        <v>947</v>
      </c>
      <c r="D69" s="33">
        <v>0</v>
      </c>
      <c r="E69" s="123">
        <v>291</v>
      </c>
      <c r="F69" s="123">
        <v>250</v>
      </c>
      <c r="G69" s="33">
        <v>250</v>
      </c>
      <c r="H69" s="123">
        <v>32</v>
      </c>
      <c r="I69" s="400">
        <v>2467</v>
      </c>
      <c r="J69" s="120">
        <v>0</v>
      </c>
      <c r="K69" s="120">
        <v>29</v>
      </c>
      <c r="L69" s="120">
        <v>0</v>
      </c>
      <c r="M69" s="120">
        <v>0</v>
      </c>
      <c r="N69" s="119">
        <v>29</v>
      </c>
      <c r="O69" s="118">
        <v>2496</v>
      </c>
      <c r="P69" s="117">
        <v>968</v>
      </c>
      <c r="Q69" s="136">
        <v>387</v>
      </c>
      <c r="R69" s="40">
        <v>2096</v>
      </c>
      <c r="S69" s="135">
        <v>11</v>
      </c>
      <c r="T69" s="47">
        <v>2494</v>
      </c>
    </row>
    <row r="70" spans="1:20" x14ac:dyDescent="0.25">
      <c r="A70" s="138" t="s">
        <v>46</v>
      </c>
      <c r="B70" s="120">
        <v>13561</v>
      </c>
      <c r="C70" s="123">
        <v>26439</v>
      </c>
      <c r="D70" s="33">
        <v>0</v>
      </c>
      <c r="E70" s="123">
        <v>7614</v>
      </c>
      <c r="F70" s="123">
        <v>154</v>
      </c>
      <c r="G70" s="33">
        <v>0</v>
      </c>
      <c r="H70" s="123">
        <v>1058</v>
      </c>
      <c r="I70" s="400">
        <v>48825</v>
      </c>
      <c r="J70" s="120">
        <v>8239</v>
      </c>
      <c r="K70" s="120">
        <v>8696</v>
      </c>
      <c r="L70" s="120">
        <v>29236</v>
      </c>
      <c r="M70" s="120">
        <v>2868</v>
      </c>
      <c r="N70" s="119">
        <v>49039</v>
      </c>
      <c r="O70" s="118">
        <v>97864</v>
      </c>
      <c r="P70" s="117">
        <v>48883</v>
      </c>
      <c r="Q70" s="136">
        <v>2726</v>
      </c>
      <c r="R70" s="40">
        <v>10301</v>
      </c>
      <c r="S70" s="135">
        <v>53309</v>
      </c>
      <c r="T70" s="47">
        <v>66335</v>
      </c>
    </row>
    <row r="71" spans="1:20" ht="15" customHeight="1" x14ac:dyDescent="0.25">
      <c r="A71" s="138" t="s">
        <v>45</v>
      </c>
      <c r="B71" s="120">
        <v>5676</v>
      </c>
      <c r="C71" s="123">
        <v>3109</v>
      </c>
      <c r="D71" s="33">
        <v>359</v>
      </c>
      <c r="E71" s="123">
        <v>4038</v>
      </c>
      <c r="F71" s="123">
        <v>194</v>
      </c>
      <c r="G71" s="33">
        <v>0</v>
      </c>
      <c r="H71" s="123">
        <v>10288</v>
      </c>
      <c r="I71" s="400">
        <v>23306</v>
      </c>
      <c r="J71" s="120">
        <v>23625</v>
      </c>
      <c r="K71" s="120">
        <v>0</v>
      </c>
      <c r="L71" s="120">
        <v>12061</v>
      </c>
      <c r="M71" s="120">
        <v>1473</v>
      </c>
      <c r="N71" s="119">
        <v>37158</v>
      </c>
      <c r="O71" s="118">
        <v>60464</v>
      </c>
      <c r="P71" s="117">
        <v>55909</v>
      </c>
      <c r="Q71" s="136">
        <v>831</v>
      </c>
      <c r="R71" s="40">
        <v>430</v>
      </c>
      <c r="S71" s="135">
        <v>4028</v>
      </c>
      <c r="T71" s="47">
        <v>5289</v>
      </c>
    </row>
    <row r="72" spans="1:20" x14ac:dyDescent="0.25">
      <c r="A72" s="124" t="s">
        <v>44</v>
      </c>
      <c r="B72" s="120">
        <v>8756</v>
      </c>
      <c r="C72" s="123">
        <v>8264</v>
      </c>
      <c r="D72" s="33">
        <v>430</v>
      </c>
      <c r="E72" s="123">
        <v>3112</v>
      </c>
      <c r="F72" s="123">
        <v>3328</v>
      </c>
      <c r="G72" s="33">
        <v>0</v>
      </c>
      <c r="H72" s="123">
        <v>1302</v>
      </c>
      <c r="I72" s="400">
        <v>24762</v>
      </c>
      <c r="J72" s="120">
        <v>3548</v>
      </c>
      <c r="K72" s="120">
        <v>293</v>
      </c>
      <c r="L72" s="120">
        <v>1839</v>
      </c>
      <c r="M72" s="120">
        <v>867</v>
      </c>
      <c r="N72" s="119">
        <v>6547</v>
      </c>
      <c r="O72" s="118">
        <v>31309</v>
      </c>
      <c r="P72" s="117">
        <v>14830</v>
      </c>
      <c r="Q72" s="136">
        <v>494</v>
      </c>
      <c r="R72" s="40">
        <v>903</v>
      </c>
      <c r="S72" s="135">
        <v>10104</v>
      </c>
      <c r="T72" s="47">
        <v>11501</v>
      </c>
    </row>
    <row r="73" spans="1:20" x14ac:dyDescent="0.25">
      <c r="A73" s="138" t="s">
        <v>43</v>
      </c>
      <c r="B73" s="120">
        <v>16491</v>
      </c>
      <c r="C73" s="123">
        <v>20055</v>
      </c>
      <c r="D73" s="33">
        <v>282</v>
      </c>
      <c r="E73" s="123">
        <v>17361</v>
      </c>
      <c r="F73" s="123">
        <v>9464</v>
      </c>
      <c r="G73" s="33">
        <v>0</v>
      </c>
      <c r="H73" s="123">
        <v>2106</v>
      </c>
      <c r="I73" s="400">
        <v>65477</v>
      </c>
      <c r="J73" s="120">
        <v>71</v>
      </c>
      <c r="K73" s="120">
        <v>85</v>
      </c>
      <c r="L73" s="120">
        <v>1161</v>
      </c>
      <c r="M73" s="120">
        <v>0</v>
      </c>
      <c r="N73" s="119">
        <v>1317</v>
      </c>
      <c r="O73" s="118">
        <v>66794</v>
      </c>
      <c r="P73" s="117">
        <v>36764</v>
      </c>
      <c r="Q73" s="136">
        <v>431</v>
      </c>
      <c r="R73" s="40">
        <v>5567</v>
      </c>
      <c r="S73" s="135">
        <v>33113</v>
      </c>
      <c r="T73" s="47">
        <v>39111</v>
      </c>
    </row>
    <row r="74" spans="1:20" x14ac:dyDescent="0.25">
      <c r="A74" s="138" t="s">
        <v>42</v>
      </c>
      <c r="B74" s="120">
        <v>25038</v>
      </c>
      <c r="C74" s="123">
        <v>5036</v>
      </c>
      <c r="D74" s="33">
        <v>101</v>
      </c>
      <c r="E74" s="123">
        <v>2896</v>
      </c>
      <c r="F74" s="123">
        <v>1157</v>
      </c>
      <c r="G74" s="33">
        <v>0</v>
      </c>
      <c r="H74" s="123">
        <v>268</v>
      </c>
      <c r="I74" s="400">
        <v>34395</v>
      </c>
      <c r="J74" s="120">
        <v>163</v>
      </c>
      <c r="K74" s="120">
        <v>0</v>
      </c>
      <c r="L74" s="120">
        <v>2666</v>
      </c>
      <c r="M74" s="120">
        <v>0</v>
      </c>
      <c r="N74" s="119">
        <v>2829</v>
      </c>
      <c r="O74" s="118">
        <v>37224</v>
      </c>
      <c r="P74" s="117">
        <v>13861</v>
      </c>
      <c r="Q74" s="136">
        <v>1790</v>
      </c>
      <c r="R74" s="40">
        <v>3784</v>
      </c>
      <c r="S74" s="135">
        <v>13460</v>
      </c>
      <c r="T74" s="47">
        <v>19034</v>
      </c>
    </row>
    <row r="75" spans="1:20" x14ac:dyDescent="0.25">
      <c r="A75" s="138" t="s">
        <v>41</v>
      </c>
      <c r="B75" s="120">
        <v>5007</v>
      </c>
      <c r="C75" s="123">
        <v>3340</v>
      </c>
      <c r="D75" s="33">
        <v>0</v>
      </c>
      <c r="E75" s="123">
        <v>1094</v>
      </c>
      <c r="F75" s="123">
        <v>1172</v>
      </c>
      <c r="G75" s="33">
        <v>0</v>
      </c>
      <c r="H75" s="123">
        <v>6389</v>
      </c>
      <c r="I75" s="400">
        <v>17003</v>
      </c>
      <c r="J75" s="120">
        <v>987</v>
      </c>
      <c r="K75" s="120">
        <v>38</v>
      </c>
      <c r="L75" s="120">
        <v>4692</v>
      </c>
      <c r="M75" s="120">
        <v>0</v>
      </c>
      <c r="N75" s="119">
        <v>5716</v>
      </c>
      <c r="O75" s="118">
        <v>22720</v>
      </c>
      <c r="P75" s="117">
        <v>11455</v>
      </c>
      <c r="Q75" s="136">
        <v>273</v>
      </c>
      <c r="R75" s="40">
        <v>2498</v>
      </c>
      <c r="S75" s="135">
        <v>12693</v>
      </c>
      <c r="T75" s="47">
        <v>15465</v>
      </c>
    </row>
    <row r="76" spans="1:20" x14ac:dyDescent="0.25">
      <c r="A76" s="138" t="s">
        <v>40</v>
      </c>
      <c r="B76" s="120">
        <v>4292</v>
      </c>
      <c r="C76" s="123">
        <v>2011</v>
      </c>
      <c r="D76" s="33">
        <v>0</v>
      </c>
      <c r="E76" s="123">
        <v>1478</v>
      </c>
      <c r="F76" s="123">
        <v>371</v>
      </c>
      <c r="G76" s="33">
        <v>0</v>
      </c>
      <c r="H76" s="123">
        <v>7</v>
      </c>
      <c r="I76" s="400">
        <v>8159</v>
      </c>
      <c r="J76" s="120">
        <v>473</v>
      </c>
      <c r="K76" s="120">
        <v>99</v>
      </c>
      <c r="L76" s="120">
        <v>105</v>
      </c>
      <c r="M76" s="120">
        <v>0</v>
      </c>
      <c r="N76" s="119">
        <v>677</v>
      </c>
      <c r="O76" s="118">
        <v>8836</v>
      </c>
      <c r="P76" s="117">
        <v>3364</v>
      </c>
      <c r="Q76" s="136">
        <v>267</v>
      </c>
      <c r="R76" s="40">
        <v>2785</v>
      </c>
      <c r="S76" s="135">
        <v>5176</v>
      </c>
      <c r="T76" s="47">
        <v>8228</v>
      </c>
    </row>
    <row r="77" spans="1:20" x14ac:dyDescent="0.25">
      <c r="A77" s="138" t="s">
        <v>39</v>
      </c>
      <c r="B77" s="120">
        <v>16395</v>
      </c>
      <c r="C77" s="123">
        <v>7663</v>
      </c>
      <c r="D77" s="33">
        <v>268</v>
      </c>
      <c r="E77" s="123">
        <v>3410</v>
      </c>
      <c r="F77" s="123">
        <v>4726</v>
      </c>
      <c r="G77" s="33">
        <v>0</v>
      </c>
      <c r="H77" s="123">
        <v>1128</v>
      </c>
      <c r="I77" s="400">
        <v>33322</v>
      </c>
      <c r="J77" s="120">
        <v>4976</v>
      </c>
      <c r="K77" s="120">
        <v>1369</v>
      </c>
      <c r="L77" s="120">
        <v>1089</v>
      </c>
      <c r="M77" s="120">
        <v>0</v>
      </c>
      <c r="N77" s="119">
        <v>7434</v>
      </c>
      <c r="O77" s="118">
        <v>40756</v>
      </c>
      <c r="P77" s="117">
        <v>24942</v>
      </c>
      <c r="Q77" s="136">
        <v>724</v>
      </c>
      <c r="R77" s="40">
        <v>3112</v>
      </c>
      <c r="S77" s="135">
        <v>15824</v>
      </c>
      <c r="T77" s="47">
        <v>19660</v>
      </c>
    </row>
    <row r="78" spans="1:20" x14ac:dyDescent="0.25">
      <c r="A78" s="138" t="s">
        <v>38</v>
      </c>
      <c r="B78" s="120">
        <v>1847</v>
      </c>
      <c r="C78" s="123">
        <v>2899</v>
      </c>
      <c r="D78" s="33">
        <v>0</v>
      </c>
      <c r="E78" s="123">
        <v>183</v>
      </c>
      <c r="F78" s="123">
        <v>977</v>
      </c>
      <c r="G78" s="33">
        <v>0</v>
      </c>
      <c r="H78" s="123">
        <v>0</v>
      </c>
      <c r="I78" s="400">
        <v>5906</v>
      </c>
      <c r="J78" s="120">
        <v>0</v>
      </c>
      <c r="K78" s="120">
        <v>0</v>
      </c>
      <c r="L78" s="120">
        <v>1115</v>
      </c>
      <c r="M78" s="120">
        <v>21</v>
      </c>
      <c r="N78" s="119">
        <v>1136</v>
      </c>
      <c r="O78" s="118">
        <v>7042</v>
      </c>
      <c r="P78" s="117">
        <v>2332</v>
      </c>
      <c r="Q78" s="136">
        <v>210</v>
      </c>
      <c r="R78" s="40">
        <v>1011</v>
      </c>
      <c r="S78" s="135">
        <v>3727</v>
      </c>
      <c r="T78" s="47">
        <v>4948</v>
      </c>
    </row>
    <row r="79" spans="1:20" x14ac:dyDescent="0.25">
      <c r="A79" s="134" t="s">
        <v>37</v>
      </c>
      <c r="B79" s="131">
        <v>11300</v>
      </c>
      <c r="C79" s="133">
        <v>8945</v>
      </c>
      <c r="D79" s="391">
        <v>124</v>
      </c>
      <c r="E79" s="133">
        <v>3963</v>
      </c>
      <c r="F79" s="133">
        <v>2066</v>
      </c>
      <c r="G79" s="391">
        <v>0</v>
      </c>
      <c r="H79" s="133">
        <v>2138</v>
      </c>
      <c r="I79" s="404">
        <v>28412</v>
      </c>
      <c r="J79" s="131">
        <v>4122</v>
      </c>
      <c r="K79" s="131">
        <v>1755</v>
      </c>
      <c r="L79" s="131">
        <v>2510</v>
      </c>
      <c r="M79" s="131">
        <v>20</v>
      </c>
      <c r="N79" s="130">
        <v>8406</v>
      </c>
      <c r="O79" s="130">
        <v>36818</v>
      </c>
      <c r="P79" s="129">
        <v>19870</v>
      </c>
      <c r="Q79" s="128">
        <v>5839</v>
      </c>
      <c r="R79" s="127">
        <v>11366</v>
      </c>
      <c r="S79" s="126">
        <v>14372</v>
      </c>
      <c r="T79" s="125">
        <v>31577</v>
      </c>
    </row>
    <row r="80" spans="1:20" ht="15.75" thickBot="1" x14ac:dyDescent="0.3">
      <c r="A80" s="124" t="s">
        <v>36</v>
      </c>
      <c r="B80" s="120">
        <v>28798</v>
      </c>
      <c r="C80" s="123">
        <v>13950</v>
      </c>
      <c r="D80" s="33">
        <v>0</v>
      </c>
      <c r="E80" s="123">
        <v>10917</v>
      </c>
      <c r="F80" s="123">
        <v>9294</v>
      </c>
      <c r="G80" s="33">
        <v>804</v>
      </c>
      <c r="H80" s="123">
        <v>1073</v>
      </c>
      <c r="I80" s="400">
        <v>64031</v>
      </c>
      <c r="J80" s="120">
        <v>49942</v>
      </c>
      <c r="K80" s="120">
        <v>16772</v>
      </c>
      <c r="L80" s="120">
        <v>33639</v>
      </c>
      <c r="M80" s="120">
        <v>41562</v>
      </c>
      <c r="N80" s="119">
        <v>141916</v>
      </c>
      <c r="O80" s="118">
        <v>205948</v>
      </c>
      <c r="P80" s="117">
        <v>118954</v>
      </c>
      <c r="Q80" s="116">
        <v>10869</v>
      </c>
      <c r="R80" s="115">
        <v>14975</v>
      </c>
      <c r="S80" s="114">
        <v>36672</v>
      </c>
      <c r="T80" s="113">
        <v>62516</v>
      </c>
    </row>
    <row r="81" spans="1:20" customFormat="1" ht="15.75" thickBot="1" x14ac:dyDescent="0.3">
      <c r="A81" s="112" t="s">
        <v>35</v>
      </c>
      <c r="B81" s="107">
        <v>168806</v>
      </c>
      <c r="C81" s="111">
        <v>128858</v>
      </c>
      <c r="D81" s="342">
        <v>1687</v>
      </c>
      <c r="E81" s="111">
        <v>69834</v>
      </c>
      <c r="F81" s="111">
        <v>39580</v>
      </c>
      <c r="G81" s="342">
        <v>1276</v>
      </c>
      <c r="H81" s="111">
        <v>27597</v>
      </c>
      <c r="I81" s="381">
        <v>434676</v>
      </c>
      <c r="J81" s="107">
        <v>113110</v>
      </c>
      <c r="K81" s="107">
        <v>44447</v>
      </c>
      <c r="L81" s="107">
        <v>93997</v>
      </c>
      <c r="M81" s="107">
        <v>49533</v>
      </c>
      <c r="N81" s="109">
        <v>301088</v>
      </c>
      <c r="O81" s="108">
        <v>735764</v>
      </c>
      <c r="P81" s="107">
        <v>398477</v>
      </c>
      <c r="Q81" s="54">
        <v>27878</v>
      </c>
      <c r="R81" s="54">
        <v>68274</v>
      </c>
      <c r="S81" s="53">
        <v>245640</v>
      </c>
      <c r="T81" s="52">
        <v>341792</v>
      </c>
    </row>
    <row r="82" spans="1:20" customFormat="1" ht="15.75" thickBot="1" x14ac:dyDescent="0.3">
      <c r="A82" s="106" t="s">
        <v>1</v>
      </c>
      <c r="B82" s="100">
        <v>451559</v>
      </c>
      <c r="C82" s="105">
        <v>259450</v>
      </c>
      <c r="D82" s="54">
        <v>15506</v>
      </c>
      <c r="E82" s="105">
        <v>142775</v>
      </c>
      <c r="F82" s="105">
        <v>57329</v>
      </c>
      <c r="G82" s="54">
        <v>2998</v>
      </c>
      <c r="H82" s="105">
        <v>52871</v>
      </c>
      <c r="I82" s="382">
        <v>963984</v>
      </c>
      <c r="J82" s="100">
        <v>161675</v>
      </c>
      <c r="K82" s="100">
        <v>59866</v>
      </c>
      <c r="L82" s="100">
        <v>105318</v>
      </c>
      <c r="M82" s="100">
        <v>58013</v>
      </c>
      <c r="N82" s="102">
        <v>384871</v>
      </c>
      <c r="O82" s="101">
        <v>1348854</v>
      </c>
      <c r="P82" s="100">
        <v>663595</v>
      </c>
      <c r="Q82" s="99">
        <v>134317</v>
      </c>
      <c r="R82" s="99">
        <v>249793</v>
      </c>
      <c r="S82" s="98">
        <v>486475</v>
      </c>
      <c r="T82" s="97">
        <v>870585</v>
      </c>
    </row>
    <row r="83" spans="1:20" x14ac:dyDescent="0.25">
      <c r="O83" s="3"/>
    </row>
    <row r="84" spans="1:20" ht="15.75" thickBot="1" x14ac:dyDescent="0.3">
      <c r="A84" s="95"/>
      <c r="B84" s="95"/>
      <c r="C84" s="95"/>
      <c r="D84" s="95"/>
      <c r="E84" s="95"/>
      <c r="F84" s="95"/>
      <c r="G84" s="95"/>
      <c r="H84" s="95"/>
      <c r="I84" s="96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</row>
    <row r="85" spans="1:20" ht="15.75" thickBot="1" x14ac:dyDescent="0.3">
      <c r="A85" s="431" t="s">
        <v>34</v>
      </c>
      <c r="B85" s="432"/>
      <c r="C85" s="432"/>
      <c r="D85" s="432"/>
      <c r="E85" s="432"/>
      <c r="F85" s="432"/>
      <c r="G85" s="432"/>
      <c r="H85" s="432"/>
      <c r="I85" s="432"/>
      <c r="J85" s="432"/>
      <c r="K85" s="432"/>
      <c r="L85" s="432"/>
      <c r="M85" s="432"/>
      <c r="N85" s="432"/>
      <c r="O85" s="432"/>
      <c r="P85" s="432"/>
      <c r="Q85" s="432"/>
      <c r="R85" s="432"/>
      <c r="S85" s="432"/>
      <c r="T85" s="433"/>
    </row>
    <row r="86" spans="1:20" ht="15.75" customHeight="1" thickBot="1" x14ac:dyDescent="0.3">
      <c r="A86" s="420" t="s">
        <v>33</v>
      </c>
      <c r="B86" s="434" t="s">
        <v>32</v>
      </c>
      <c r="C86" s="435"/>
      <c r="D86" s="435"/>
      <c r="E86" s="435"/>
      <c r="F86" s="435"/>
      <c r="G86" s="435"/>
      <c r="H86" s="435"/>
      <c r="I86" s="436"/>
      <c r="J86" s="437" t="s">
        <v>31</v>
      </c>
      <c r="K86" s="438"/>
      <c r="L86" s="438"/>
      <c r="M86" s="438"/>
      <c r="N86" s="439"/>
      <c r="O86" s="440" t="s">
        <v>20</v>
      </c>
      <c r="P86" s="441"/>
      <c r="Q86" s="441"/>
      <c r="R86" s="441"/>
      <c r="S86" s="441"/>
      <c r="T86" s="442"/>
    </row>
    <row r="87" spans="1:20" ht="15.75" customHeight="1" thickBot="1" x14ac:dyDescent="0.3">
      <c r="A87" s="424"/>
      <c r="B87" s="418" t="s">
        <v>30</v>
      </c>
      <c r="C87" s="446"/>
      <c r="D87" s="419"/>
      <c r="E87" s="447" t="s">
        <v>29</v>
      </c>
      <c r="F87" s="448"/>
      <c r="G87" s="449"/>
      <c r="H87" s="420" t="s">
        <v>28</v>
      </c>
      <c r="I87" s="425" t="s">
        <v>27</v>
      </c>
      <c r="J87" s="418" t="s">
        <v>26</v>
      </c>
      <c r="K87" s="419"/>
      <c r="L87" s="420" t="s">
        <v>25</v>
      </c>
      <c r="M87" s="420" t="s">
        <v>24</v>
      </c>
      <c r="N87" s="425" t="s">
        <v>23</v>
      </c>
      <c r="O87" s="443"/>
      <c r="P87" s="444"/>
      <c r="Q87" s="444"/>
      <c r="R87" s="444"/>
      <c r="S87" s="444"/>
      <c r="T87" s="445"/>
    </row>
    <row r="88" spans="1:20" customFormat="1" ht="15.75" customHeight="1" thickBot="1" x14ac:dyDescent="0.3">
      <c r="A88" s="424"/>
      <c r="B88" s="422" t="s">
        <v>21</v>
      </c>
      <c r="C88" s="418" t="s">
        <v>17</v>
      </c>
      <c r="D88" s="419"/>
      <c r="E88" s="420" t="s">
        <v>22</v>
      </c>
      <c r="F88" s="418" t="s">
        <v>15</v>
      </c>
      <c r="G88" s="419"/>
      <c r="H88" s="424"/>
      <c r="I88" s="426"/>
      <c r="J88" s="422" t="s">
        <v>21</v>
      </c>
      <c r="K88" s="420" t="s">
        <v>17</v>
      </c>
      <c r="L88" s="424"/>
      <c r="M88" s="424"/>
      <c r="N88" s="426"/>
      <c r="O88" s="452" t="s">
        <v>20</v>
      </c>
      <c r="P88" s="420" t="s">
        <v>19</v>
      </c>
      <c r="Q88" s="428" t="s">
        <v>18</v>
      </c>
      <c r="R88" s="429"/>
      <c r="S88" s="429"/>
      <c r="T88" s="430"/>
    </row>
    <row r="89" spans="1:20" customFormat="1" ht="72" thickBot="1" x14ac:dyDescent="0.3">
      <c r="A89" s="421"/>
      <c r="B89" s="423"/>
      <c r="C89" s="94" t="s">
        <v>17</v>
      </c>
      <c r="D89" s="93" t="s">
        <v>16</v>
      </c>
      <c r="E89" s="421"/>
      <c r="F89" s="94" t="s">
        <v>15</v>
      </c>
      <c r="G89" s="93" t="s">
        <v>14</v>
      </c>
      <c r="H89" s="421"/>
      <c r="I89" s="427"/>
      <c r="J89" s="423"/>
      <c r="K89" s="421"/>
      <c r="L89" s="421"/>
      <c r="M89" s="421"/>
      <c r="N89" s="427"/>
      <c r="O89" s="453"/>
      <c r="P89" s="421"/>
      <c r="Q89" s="92" t="s">
        <v>13</v>
      </c>
      <c r="R89" s="91" t="s">
        <v>12</v>
      </c>
      <c r="S89" s="90" t="s">
        <v>11</v>
      </c>
      <c r="T89" s="89" t="s">
        <v>10</v>
      </c>
    </row>
    <row r="90" spans="1:20" ht="15.75" thickBot="1" x14ac:dyDescent="0.3">
      <c r="A90" s="60" t="s">
        <v>9</v>
      </c>
      <c r="B90" s="56">
        <v>282752</v>
      </c>
      <c r="C90" s="56">
        <v>130592</v>
      </c>
      <c r="D90" s="59">
        <v>13819</v>
      </c>
      <c r="E90" s="56">
        <v>72941</v>
      </c>
      <c r="F90" s="56">
        <v>17749</v>
      </c>
      <c r="G90" s="59">
        <v>1722</v>
      </c>
      <c r="H90" s="56">
        <v>25274</v>
      </c>
      <c r="I90" s="58">
        <v>529308</v>
      </c>
      <c r="J90" s="88">
        <v>48564</v>
      </c>
      <c r="K90" s="56">
        <v>15418</v>
      </c>
      <c r="L90" s="88">
        <v>11321</v>
      </c>
      <c r="M90" s="56">
        <v>8480</v>
      </c>
      <c r="N90" s="12">
        <v>83783</v>
      </c>
      <c r="O90" s="11">
        <v>613091</v>
      </c>
      <c r="P90" s="55">
        <v>265117</v>
      </c>
      <c r="Q90" s="54">
        <v>106438</v>
      </c>
      <c r="R90" s="54">
        <v>181519</v>
      </c>
      <c r="S90" s="53">
        <v>240836</v>
      </c>
      <c r="T90" s="52">
        <v>528794</v>
      </c>
    </row>
    <row r="91" spans="1:20" x14ac:dyDescent="0.25">
      <c r="A91" s="87" t="s">
        <v>7</v>
      </c>
      <c r="B91" s="86">
        <v>198012</v>
      </c>
      <c r="C91" s="81">
        <v>84691</v>
      </c>
      <c r="D91" s="85">
        <v>11454</v>
      </c>
      <c r="E91" s="81">
        <v>47927</v>
      </c>
      <c r="F91" s="81">
        <v>10338</v>
      </c>
      <c r="G91" s="84">
        <v>759</v>
      </c>
      <c r="H91" s="83">
        <v>20570</v>
      </c>
      <c r="I91" s="51">
        <v>361539</v>
      </c>
      <c r="J91" s="82">
        <v>41901</v>
      </c>
      <c r="K91" s="81">
        <v>11069</v>
      </c>
      <c r="L91" s="80">
        <v>10198</v>
      </c>
      <c r="M91" s="79">
        <v>8260</v>
      </c>
      <c r="N91" s="22">
        <v>71428</v>
      </c>
      <c r="O91" s="21">
        <v>432966</v>
      </c>
      <c r="P91" s="78">
        <v>185655</v>
      </c>
      <c r="Q91" s="50">
        <v>96777</v>
      </c>
      <c r="R91" s="49">
        <v>151828</v>
      </c>
      <c r="S91" s="48">
        <v>124598</v>
      </c>
      <c r="T91" s="47">
        <v>373203</v>
      </c>
    </row>
    <row r="92" spans="1:20" x14ac:dyDescent="0.25">
      <c r="A92" s="43" t="s">
        <v>6</v>
      </c>
      <c r="B92" s="77">
        <v>22</v>
      </c>
      <c r="C92" s="71">
        <v>0</v>
      </c>
      <c r="D92" s="70">
        <v>0</v>
      </c>
      <c r="E92" s="71">
        <v>10</v>
      </c>
      <c r="F92" s="71">
        <v>0</v>
      </c>
      <c r="G92" s="76">
        <v>0</v>
      </c>
      <c r="H92" s="75">
        <v>0</v>
      </c>
      <c r="I92" s="37">
        <v>32</v>
      </c>
      <c r="J92" s="74">
        <v>0</v>
      </c>
      <c r="K92" s="71">
        <v>0</v>
      </c>
      <c r="L92" s="73">
        <v>0</v>
      </c>
      <c r="M92" s="72">
        <v>0</v>
      </c>
      <c r="N92" s="22">
        <v>0</v>
      </c>
      <c r="O92" s="21">
        <v>32</v>
      </c>
      <c r="P92" s="34">
        <v>0</v>
      </c>
      <c r="Q92" s="33">
        <v>32</v>
      </c>
      <c r="R92" s="32">
        <v>0</v>
      </c>
      <c r="S92" s="31">
        <v>0</v>
      </c>
      <c r="T92" s="30">
        <v>32</v>
      </c>
    </row>
    <row r="93" spans="1:20" x14ac:dyDescent="0.25">
      <c r="A93" s="43" t="s">
        <v>5</v>
      </c>
      <c r="B93" s="77">
        <v>74966</v>
      </c>
      <c r="C93" s="71">
        <v>38992</v>
      </c>
      <c r="D93" s="70">
        <v>1732</v>
      </c>
      <c r="E93" s="71">
        <v>20166</v>
      </c>
      <c r="F93" s="71">
        <v>5333</v>
      </c>
      <c r="G93" s="76">
        <v>963</v>
      </c>
      <c r="H93" s="75">
        <v>3061</v>
      </c>
      <c r="I93" s="37">
        <v>142518</v>
      </c>
      <c r="J93" s="74">
        <v>5326</v>
      </c>
      <c r="K93" s="71">
        <v>4148</v>
      </c>
      <c r="L93" s="73">
        <v>983</v>
      </c>
      <c r="M93" s="72">
        <v>219</v>
      </c>
      <c r="N93" s="22">
        <v>10675</v>
      </c>
      <c r="O93" s="21">
        <v>153194</v>
      </c>
      <c r="P93" s="34">
        <v>67956</v>
      </c>
      <c r="Q93" s="33">
        <v>2185</v>
      </c>
      <c r="R93" s="32">
        <v>21885</v>
      </c>
      <c r="S93" s="31">
        <v>104989</v>
      </c>
      <c r="T93" s="30">
        <v>129059</v>
      </c>
    </row>
    <row r="94" spans="1:20" x14ac:dyDescent="0.25">
      <c r="A94" s="41" t="s">
        <v>4</v>
      </c>
      <c r="B94" s="71">
        <v>4175</v>
      </c>
      <c r="C94" s="71">
        <v>1502</v>
      </c>
      <c r="D94" s="70">
        <v>25</v>
      </c>
      <c r="E94" s="44">
        <v>2256</v>
      </c>
      <c r="F94" s="44">
        <v>586</v>
      </c>
      <c r="G94" s="31">
        <v>0</v>
      </c>
      <c r="H94" s="46">
        <v>991</v>
      </c>
      <c r="I94" s="37">
        <v>9510</v>
      </c>
      <c r="J94" s="45">
        <v>921</v>
      </c>
      <c r="K94" s="44">
        <v>56</v>
      </c>
      <c r="L94" s="68">
        <v>4</v>
      </c>
      <c r="M94" s="44">
        <v>0</v>
      </c>
      <c r="N94" s="22">
        <v>981</v>
      </c>
      <c r="O94" s="21">
        <v>10491</v>
      </c>
      <c r="P94" s="34">
        <v>4560</v>
      </c>
      <c r="Q94" s="33">
        <v>4684</v>
      </c>
      <c r="R94" s="32">
        <v>1586</v>
      </c>
      <c r="S94" s="31">
        <v>3836</v>
      </c>
      <c r="T94" s="30">
        <v>10106</v>
      </c>
    </row>
    <row r="95" spans="1:20" x14ac:dyDescent="0.25">
      <c r="A95" s="69" t="s">
        <v>3</v>
      </c>
      <c r="B95" s="44">
        <v>4692</v>
      </c>
      <c r="C95" s="44">
        <v>5101</v>
      </c>
      <c r="D95" s="32">
        <v>608</v>
      </c>
      <c r="E95" s="44">
        <v>2305</v>
      </c>
      <c r="F95" s="44">
        <v>1475</v>
      </c>
      <c r="G95" s="31">
        <v>0</v>
      </c>
      <c r="H95" s="46">
        <v>560</v>
      </c>
      <c r="I95" s="37">
        <v>14134</v>
      </c>
      <c r="J95" s="45">
        <v>416</v>
      </c>
      <c r="K95" s="44">
        <v>146</v>
      </c>
      <c r="L95" s="68">
        <v>136</v>
      </c>
      <c r="M95" s="44">
        <v>0</v>
      </c>
      <c r="N95" s="22">
        <v>698</v>
      </c>
      <c r="O95" s="21">
        <v>14832</v>
      </c>
      <c r="P95" s="34">
        <v>6259</v>
      </c>
      <c r="Q95" s="33">
        <v>1975</v>
      </c>
      <c r="R95" s="32">
        <v>5690</v>
      </c>
      <c r="S95" s="31">
        <v>7248</v>
      </c>
      <c r="T95" s="30">
        <v>14913</v>
      </c>
    </row>
    <row r="96" spans="1:20" ht="15.75" thickBot="1" x14ac:dyDescent="0.3">
      <c r="A96" s="67" t="s">
        <v>2</v>
      </c>
      <c r="B96" s="61">
        <v>886</v>
      </c>
      <c r="C96" s="61">
        <v>306</v>
      </c>
      <c r="D96" s="66">
        <v>0</v>
      </c>
      <c r="E96" s="61">
        <v>276</v>
      </c>
      <c r="F96" s="61">
        <v>17</v>
      </c>
      <c r="G96" s="65">
        <v>0</v>
      </c>
      <c r="H96" s="64">
        <v>91</v>
      </c>
      <c r="I96" s="25">
        <v>1576</v>
      </c>
      <c r="J96" s="63">
        <v>0</v>
      </c>
      <c r="K96" s="61">
        <v>0</v>
      </c>
      <c r="L96" s="62">
        <v>0</v>
      </c>
      <c r="M96" s="61">
        <v>1</v>
      </c>
      <c r="N96" s="22">
        <v>1</v>
      </c>
      <c r="O96" s="21">
        <v>1577</v>
      </c>
      <c r="P96" s="20">
        <v>686</v>
      </c>
      <c r="Q96" s="19">
        <v>786</v>
      </c>
      <c r="R96" s="18">
        <v>531</v>
      </c>
      <c r="S96" s="17">
        <v>165</v>
      </c>
      <c r="T96" s="16">
        <v>1482</v>
      </c>
    </row>
    <row r="97" spans="1:20" ht="15.75" thickBot="1" x14ac:dyDescent="0.3">
      <c r="A97" s="60" t="s">
        <v>8</v>
      </c>
      <c r="B97" s="56">
        <v>168806</v>
      </c>
      <c r="C97" s="56">
        <v>128858</v>
      </c>
      <c r="D97" s="59">
        <v>1687</v>
      </c>
      <c r="E97" s="56">
        <v>69834</v>
      </c>
      <c r="F97" s="56">
        <v>39580</v>
      </c>
      <c r="G97" s="59">
        <v>1276</v>
      </c>
      <c r="H97" s="55">
        <v>27597</v>
      </c>
      <c r="I97" s="58">
        <v>434676</v>
      </c>
      <c r="J97" s="57">
        <v>113110</v>
      </c>
      <c r="K97" s="56">
        <v>44447</v>
      </c>
      <c r="L97" s="56">
        <v>93997</v>
      </c>
      <c r="M97" s="56">
        <v>49533</v>
      </c>
      <c r="N97" s="12">
        <v>301088</v>
      </c>
      <c r="O97" s="11">
        <v>735764</v>
      </c>
      <c r="P97" s="55">
        <v>398477</v>
      </c>
      <c r="Q97" s="54">
        <v>27878</v>
      </c>
      <c r="R97" s="54">
        <v>68274</v>
      </c>
      <c r="S97" s="53">
        <v>245640</v>
      </c>
      <c r="T97" s="52">
        <v>341792</v>
      </c>
    </row>
    <row r="98" spans="1:20" x14ac:dyDescent="0.25">
      <c r="A98" s="43" t="s">
        <v>7</v>
      </c>
      <c r="B98" s="44">
        <v>129637</v>
      </c>
      <c r="C98" s="44">
        <v>88863</v>
      </c>
      <c r="D98" s="32">
        <v>1158</v>
      </c>
      <c r="E98" s="44">
        <v>53319</v>
      </c>
      <c r="F98" s="44">
        <v>33739</v>
      </c>
      <c r="G98" s="31">
        <v>1026</v>
      </c>
      <c r="H98" s="46">
        <v>19170</v>
      </c>
      <c r="I98" s="51">
        <v>324729</v>
      </c>
      <c r="J98" s="45">
        <v>102555</v>
      </c>
      <c r="K98" s="44">
        <v>27398</v>
      </c>
      <c r="L98" s="44">
        <v>74160</v>
      </c>
      <c r="M98" s="44">
        <v>47870</v>
      </c>
      <c r="N98" s="22">
        <v>251983</v>
      </c>
      <c r="O98" s="21">
        <v>576712</v>
      </c>
      <c r="P98" s="34">
        <v>330877</v>
      </c>
      <c r="Q98" s="50">
        <v>25921</v>
      </c>
      <c r="R98" s="49">
        <v>60975</v>
      </c>
      <c r="S98" s="48">
        <v>183660</v>
      </c>
      <c r="T98" s="47">
        <v>270556</v>
      </c>
    </row>
    <row r="99" spans="1:20" x14ac:dyDescent="0.25">
      <c r="A99" s="43" t="s">
        <v>6</v>
      </c>
      <c r="B99" s="44">
        <v>0</v>
      </c>
      <c r="C99" s="44">
        <v>0</v>
      </c>
      <c r="D99" s="32">
        <v>0</v>
      </c>
      <c r="E99" s="44">
        <v>36</v>
      </c>
      <c r="F99" s="44">
        <v>0</v>
      </c>
      <c r="G99" s="31">
        <v>0</v>
      </c>
      <c r="H99" s="46">
        <v>0</v>
      </c>
      <c r="I99" s="37">
        <v>36</v>
      </c>
      <c r="J99" s="45">
        <v>0</v>
      </c>
      <c r="K99" s="44">
        <v>0</v>
      </c>
      <c r="L99" s="44">
        <v>0</v>
      </c>
      <c r="M99" s="44">
        <v>0</v>
      </c>
      <c r="N99" s="22">
        <v>0</v>
      </c>
      <c r="O99" s="21">
        <v>36</v>
      </c>
      <c r="P99" s="34">
        <v>0</v>
      </c>
      <c r="Q99" s="33">
        <v>0</v>
      </c>
      <c r="R99" s="32">
        <v>36</v>
      </c>
      <c r="S99" s="31">
        <v>0</v>
      </c>
      <c r="T99" s="30">
        <v>36</v>
      </c>
    </row>
    <row r="100" spans="1:20" x14ac:dyDescent="0.25">
      <c r="A100" s="43" t="s">
        <v>5</v>
      </c>
      <c r="B100" s="35">
        <v>38342</v>
      </c>
      <c r="C100" s="35">
        <v>39517</v>
      </c>
      <c r="D100" s="40">
        <v>529</v>
      </c>
      <c r="E100" s="35">
        <v>15439</v>
      </c>
      <c r="F100" s="35">
        <v>5804</v>
      </c>
      <c r="G100" s="39">
        <v>250</v>
      </c>
      <c r="H100" s="34">
        <v>8250</v>
      </c>
      <c r="I100" s="37">
        <v>107353</v>
      </c>
      <c r="J100" s="42">
        <v>10556</v>
      </c>
      <c r="K100" s="35">
        <v>16859</v>
      </c>
      <c r="L100" s="35">
        <v>19288</v>
      </c>
      <c r="M100" s="35">
        <v>1641</v>
      </c>
      <c r="N100" s="22">
        <v>48343</v>
      </c>
      <c r="O100" s="21">
        <v>155696</v>
      </c>
      <c r="P100" s="34">
        <v>65517</v>
      </c>
      <c r="Q100" s="33">
        <v>732</v>
      </c>
      <c r="R100" s="32">
        <v>5781</v>
      </c>
      <c r="S100" s="31">
        <v>61751</v>
      </c>
      <c r="T100" s="30">
        <v>68265</v>
      </c>
    </row>
    <row r="101" spans="1:20" x14ac:dyDescent="0.25">
      <c r="A101" s="41" t="s">
        <v>4</v>
      </c>
      <c r="B101" s="35">
        <v>446</v>
      </c>
      <c r="C101" s="35">
        <v>404</v>
      </c>
      <c r="D101" s="40">
        <v>0</v>
      </c>
      <c r="E101" s="35">
        <v>775</v>
      </c>
      <c r="F101" s="35">
        <v>36</v>
      </c>
      <c r="G101" s="39">
        <v>0</v>
      </c>
      <c r="H101" s="34">
        <v>142</v>
      </c>
      <c r="I101" s="37">
        <v>1803</v>
      </c>
      <c r="J101" s="42">
        <v>0</v>
      </c>
      <c r="K101" s="35">
        <v>190</v>
      </c>
      <c r="L101" s="35">
        <v>0</v>
      </c>
      <c r="M101" s="35">
        <v>21</v>
      </c>
      <c r="N101" s="22">
        <v>211</v>
      </c>
      <c r="O101" s="21">
        <v>2014</v>
      </c>
      <c r="P101" s="34">
        <v>968</v>
      </c>
      <c r="Q101" s="33">
        <v>924</v>
      </c>
      <c r="R101" s="32">
        <v>888</v>
      </c>
      <c r="S101" s="31">
        <v>196</v>
      </c>
      <c r="T101" s="30">
        <v>2008</v>
      </c>
    </row>
    <row r="102" spans="1:20" x14ac:dyDescent="0.25">
      <c r="A102" s="41" t="s">
        <v>3</v>
      </c>
      <c r="B102" s="35">
        <v>365</v>
      </c>
      <c r="C102" s="35">
        <v>74</v>
      </c>
      <c r="D102" s="40">
        <v>0</v>
      </c>
      <c r="E102" s="35">
        <v>221</v>
      </c>
      <c r="F102" s="35">
        <v>0</v>
      </c>
      <c r="G102" s="39">
        <v>0</v>
      </c>
      <c r="H102" s="38">
        <v>35</v>
      </c>
      <c r="I102" s="37">
        <v>695</v>
      </c>
      <c r="J102" s="36">
        <v>0</v>
      </c>
      <c r="K102" s="35">
        <v>0</v>
      </c>
      <c r="L102" s="35">
        <v>0</v>
      </c>
      <c r="M102" s="35">
        <v>0</v>
      </c>
      <c r="N102" s="22">
        <v>0</v>
      </c>
      <c r="O102" s="21">
        <v>695</v>
      </c>
      <c r="P102" s="34">
        <v>554</v>
      </c>
      <c r="Q102" s="33">
        <v>228</v>
      </c>
      <c r="R102" s="32">
        <v>466</v>
      </c>
      <c r="S102" s="31">
        <v>0</v>
      </c>
      <c r="T102" s="30">
        <v>694</v>
      </c>
    </row>
    <row r="103" spans="1:20" ht="15.75" thickBot="1" x14ac:dyDescent="0.3">
      <c r="A103" s="29" t="s">
        <v>2</v>
      </c>
      <c r="B103" s="23">
        <v>15</v>
      </c>
      <c r="C103" s="23">
        <v>0</v>
      </c>
      <c r="D103" s="28">
        <v>0</v>
      </c>
      <c r="E103" s="23">
        <v>45</v>
      </c>
      <c r="F103" s="23">
        <v>0</v>
      </c>
      <c r="G103" s="27">
        <v>0</v>
      </c>
      <c r="H103" s="26">
        <v>0</v>
      </c>
      <c r="I103" s="25">
        <v>60</v>
      </c>
      <c r="J103" s="24">
        <v>0</v>
      </c>
      <c r="K103" s="23">
        <v>0</v>
      </c>
      <c r="L103" s="23">
        <v>549</v>
      </c>
      <c r="M103" s="23">
        <v>1</v>
      </c>
      <c r="N103" s="22">
        <v>550</v>
      </c>
      <c r="O103" s="21">
        <v>610</v>
      </c>
      <c r="P103" s="20">
        <v>562</v>
      </c>
      <c r="Q103" s="19">
        <v>73</v>
      </c>
      <c r="R103" s="18">
        <v>128</v>
      </c>
      <c r="S103" s="17">
        <v>32</v>
      </c>
      <c r="T103" s="16">
        <v>233</v>
      </c>
    </row>
    <row r="104" spans="1:20" ht="15.75" thickBot="1" x14ac:dyDescent="0.3">
      <c r="A104" s="15" t="s">
        <v>1</v>
      </c>
      <c r="B104" s="10">
        <v>451559</v>
      </c>
      <c r="C104" s="14">
        <v>259450</v>
      </c>
      <c r="D104" s="9">
        <v>15506</v>
      </c>
      <c r="E104" s="14">
        <v>142775</v>
      </c>
      <c r="F104" s="14">
        <v>57329</v>
      </c>
      <c r="G104" s="9">
        <v>2998</v>
      </c>
      <c r="H104" s="14">
        <v>52871</v>
      </c>
      <c r="I104" s="13">
        <v>963984</v>
      </c>
      <c r="J104" s="10">
        <v>161675</v>
      </c>
      <c r="K104" s="10">
        <v>59866</v>
      </c>
      <c r="L104" s="10">
        <v>105318</v>
      </c>
      <c r="M104" s="10">
        <v>58013</v>
      </c>
      <c r="N104" s="12">
        <v>384871</v>
      </c>
      <c r="O104" s="11">
        <v>1348854</v>
      </c>
      <c r="P104" s="10">
        <v>663595</v>
      </c>
      <c r="Q104" s="9">
        <v>134317</v>
      </c>
      <c r="R104" s="9">
        <v>249793</v>
      </c>
      <c r="S104" s="9">
        <v>486475</v>
      </c>
      <c r="T104" s="9">
        <v>870585</v>
      </c>
    </row>
    <row r="105" spans="1:20" ht="30" thickBot="1" x14ac:dyDescent="0.3">
      <c r="A105" s="8" t="s">
        <v>0</v>
      </c>
      <c r="B105" s="5">
        <v>700350</v>
      </c>
      <c r="C105" s="5">
        <v>278670</v>
      </c>
      <c r="D105" s="4">
        <v>21215</v>
      </c>
      <c r="E105" s="5">
        <v>202503</v>
      </c>
      <c r="F105" s="5">
        <v>62178</v>
      </c>
      <c r="G105" s="4">
        <v>3461</v>
      </c>
      <c r="H105" s="5">
        <v>88477</v>
      </c>
      <c r="I105" s="7">
        <v>1332177</v>
      </c>
      <c r="J105" s="5">
        <v>167275</v>
      </c>
      <c r="K105" s="5">
        <v>61042</v>
      </c>
      <c r="L105" s="5">
        <v>105318</v>
      </c>
      <c r="M105" s="5">
        <v>58494</v>
      </c>
      <c r="N105" s="7">
        <v>392128</v>
      </c>
      <c r="O105" s="6">
        <v>1724305</v>
      </c>
      <c r="P105" s="5">
        <v>772307</v>
      </c>
      <c r="Q105" s="4">
        <v>452001</v>
      </c>
      <c r="R105" s="4">
        <v>272168</v>
      </c>
      <c r="S105" s="4">
        <v>501257</v>
      </c>
      <c r="T105" s="4">
        <v>1225425</v>
      </c>
    </row>
    <row r="107" spans="1:20" x14ac:dyDescent="0.25">
      <c r="B107" s="3"/>
    </row>
  </sheetData>
  <mergeCells count="91">
    <mergeCell ref="O88:O89"/>
    <mergeCell ref="P88:P89"/>
    <mergeCell ref="Q88:T88"/>
    <mergeCell ref="B88:B89"/>
    <mergeCell ref="C88:D88"/>
    <mergeCell ref="E88:E89"/>
    <mergeCell ref="F88:G88"/>
    <mergeCell ref="J88:J89"/>
    <mergeCell ref="K88:K89"/>
    <mergeCell ref="H87:H89"/>
    <mergeCell ref="I87:I89"/>
    <mergeCell ref="J87:K87"/>
    <mergeCell ref="L87:L89"/>
    <mergeCell ref="M87:M89"/>
    <mergeCell ref="N87:N89"/>
    <mergeCell ref="O55:O56"/>
    <mergeCell ref="P55:P56"/>
    <mergeCell ref="Q55:T55"/>
    <mergeCell ref="A85:T85"/>
    <mergeCell ref="A86:A89"/>
    <mergeCell ref="B86:I86"/>
    <mergeCell ref="J86:N86"/>
    <mergeCell ref="O86:T87"/>
    <mergeCell ref="B87:D87"/>
    <mergeCell ref="E87:G87"/>
    <mergeCell ref="B55:B56"/>
    <mergeCell ref="C55:D55"/>
    <mergeCell ref="E55:E56"/>
    <mergeCell ref="F55:G55"/>
    <mergeCell ref="J55:J56"/>
    <mergeCell ref="K55:K56"/>
    <mergeCell ref="H54:H56"/>
    <mergeCell ref="I54:I56"/>
    <mergeCell ref="J54:K54"/>
    <mergeCell ref="L54:L56"/>
    <mergeCell ref="M54:M56"/>
    <mergeCell ref="N54:N56"/>
    <mergeCell ref="O41:O42"/>
    <mergeCell ref="P41:P42"/>
    <mergeCell ref="Q41:T41"/>
    <mergeCell ref="A52:T52"/>
    <mergeCell ref="A53:A56"/>
    <mergeCell ref="B53:I53"/>
    <mergeCell ref="J53:N53"/>
    <mergeCell ref="O53:T54"/>
    <mergeCell ref="B54:D54"/>
    <mergeCell ref="E54:G54"/>
    <mergeCell ref="B41:B42"/>
    <mergeCell ref="C41:D41"/>
    <mergeCell ref="E41:E42"/>
    <mergeCell ref="F41:G41"/>
    <mergeCell ref="J41:J42"/>
    <mergeCell ref="Q8:T8"/>
    <mergeCell ref="A38:T38"/>
    <mergeCell ref="A39:A42"/>
    <mergeCell ref="B39:I39"/>
    <mergeCell ref="J39:N39"/>
    <mergeCell ref="O39:T40"/>
    <mergeCell ref="B40:D40"/>
    <mergeCell ref="E40:G40"/>
    <mergeCell ref="B8:B9"/>
    <mergeCell ref="C8:D8"/>
    <mergeCell ref="E8:E9"/>
    <mergeCell ref="F8:G8"/>
    <mergeCell ref="K41:K42"/>
    <mergeCell ref="H40:H42"/>
    <mergeCell ref="I40:I42"/>
    <mergeCell ref="M40:M42"/>
    <mergeCell ref="N40:N42"/>
    <mergeCell ref="O8:O9"/>
    <mergeCell ref="J40:K40"/>
    <mergeCell ref="L40:L42"/>
    <mergeCell ref="L7:L9"/>
    <mergeCell ref="M7:M9"/>
    <mergeCell ref="N7:N9"/>
    <mergeCell ref="E2:H2"/>
    <mergeCell ref="F3:G3"/>
    <mergeCell ref="A4:P4"/>
    <mergeCell ref="A5:T5"/>
    <mergeCell ref="A6:A9"/>
    <mergeCell ref="B6:I6"/>
    <mergeCell ref="J6:N6"/>
    <mergeCell ref="O6:T7"/>
    <mergeCell ref="B7:D7"/>
    <mergeCell ref="E7:G7"/>
    <mergeCell ref="J8:J9"/>
    <mergeCell ref="K8:K9"/>
    <mergeCell ref="H7:H9"/>
    <mergeCell ref="I7:I9"/>
    <mergeCell ref="J7:K7"/>
    <mergeCell ref="P8:P9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V109"/>
  <sheetViews>
    <sheetView topLeftCell="C79" zoomScale="70" zoomScaleNormal="70" workbookViewId="0">
      <selection activeCell="AA38" sqref="AA38"/>
    </sheetView>
  </sheetViews>
  <sheetFormatPr defaultColWidth="9.140625" defaultRowHeight="15" x14ac:dyDescent="0.25"/>
  <cols>
    <col min="1" max="1" width="49.7109375" style="1" customWidth="1"/>
    <col min="2" max="2" width="14.5703125" style="1" customWidth="1"/>
    <col min="3" max="3" width="19.42578125" style="1" customWidth="1"/>
    <col min="4" max="4" width="19.140625" style="2" customWidth="1"/>
    <col min="5" max="5" width="20.140625" style="1" customWidth="1"/>
    <col min="6" max="6" width="19" style="1" customWidth="1"/>
    <col min="7" max="7" width="19" style="2" customWidth="1"/>
    <col min="8" max="14" width="19" style="1" customWidth="1"/>
    <col min="15" max="15" width="16" style="1" customWidth="1"/>
    <col min="16" max="16" width="19" style="1" customWidth="1"/>
    <col min="17" max="18" width="15" style="2" customWidth="1"/>
    <col min="19" max="19" width="17" style="2" customWidth="1"/>
    <col min="20" max="20" width="13.140625" style="2" customWidth="1"/>
    <col min="21" max="16384" width="9.140625" style="1"/>
  </cols>
  <sheetData>
    <row r="1" spans="1:20" ht="15.75" x14ac:dyDescent="0.25">
      <c r="A1" s="294"/>
    </row>
    <row r="2" spans="1:20" ht="18.75" x14ac:dyDescent="0.3">
      <c r="B2" s="293"/>
      <c r="C2" s="410"/>
      <c r="D2" s="293"/>
      <c r="E2" s="463" t="s">
        <v>70</v>
      </c>
      <c r="F2" s="463"/>
      <c r="G2" s="463"/>
      <c r="H2" s="463"/>
      <c r="I2" s="293"/>
      <c r="J2" s="293"/>
      <c r="K2" s="293"/>
      <c r="L2" s="293"/>
      <c r="M2" s="293"/>
      <c r="N2" s="293"/>
      <c r="O2" s="3">
        <f>O18+O65</f>
        <v>65411</v>
      </c>
    </row>
    <row r="3" spans="1:20" ht="18.75" x14ac:dyDescent="0.3">
      <c r="A3" s="411"/>
      <c r="B3" s="291"/>
      <c r="C3" s="411"/>
      <c r="D3" s="291"/>
      <c r="E3" s="291"/>
      <c r="F3" s="463" t="s">
        <v>62</v>
      </c>
      <c r="G3" s="463"/>
      <c r="H3" s="411"/>
      <c r="I3" s="291"/>
      <c r="J3" s="411"/>
      <c r="K3" s="411"/>
      <c r="L3" s="411"/>
      <c r="M3" s="411"/>
      <c r="N3" s="411"/>
    </row>
    <row r="4" spans="1:20" ht="15.75" thickBot="1" x14ac:dyDescent="0.3">
      <c r="A4" s="464"/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</row>
    <row r="5" spans="1:20" ht="15.75" thickBot="1" x14ac:dyDescent="0.3">
      <c r="A5" s="431" t="s">
        <v>61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3"/>
    </row>
    <row r="6" spans="1:20" ht="16.5" customHeight="1" thickBot="1" x14ac:dyDescent="0.3">
      <c r="A6" s="420" t="s">
        <v>33</v>
      </c>
      <c r="B6" s="434" t="s">
        <v>32</v>
      </c>
      <c r="C6" s="435"/>
      <c r="D6" s="435"/>
      <c r="E6" s="435"/>
      <c r="F6" s="435"/>
      <c r="G6" s="435"/>
      <c r="H6" s="435"/>
      <c r="I6" s="436"/>
      <c r="J6" s="437" t="s">
        <v>31</v>
      </c>
      <c r="K6" s="438"/>
      <c r="L6" s="438"/>
      <c r="M6" s="438"/>
      <c r="N6" s="439"/>
      <c r="O6" s="440" t="s">
        <v>20</v>
      </c>
      <c r="P6" s="441"/>
      <c r="Q6" s="441"/>
      <c r="R6" s="441"/>
      <c r="S6" s="441"/>
      <c r="T6" s="442"/>
    </row>
    <row r="7" spans="1:20" ht="36.75" customHeight="1" thickBot="1" x14ac:dyDescent="0.3">
      <c r="A7" s="424"/>
      <c r="B7" s="418" t="s">
        <v>30</v>
      </c>
      <c r="C7" s="446"/>
      <c r="D7" s="419"/>
      <c r="E7" s="456" t="s">
        <v>29</v>
      </c>
      <c r="F7" s="457"/>
      <c r="G7" s="458"/>
      <c r="H7" s="420" t="s">
        <v>28</v>
      </c>
      <c r="I7" s="425" t="s">
        <v>27</v>
      </c>
      <c r="J7" s="418" t="s">
        <v>26</v>
      </c>
      <c r="K7" s="419"/>
      <c r="L7" s="420" t="s">
        <v>25</v>
      </c>
      <c r="M7" s="420" t="s">
        <v>24</v>
      </c>
      <c r="N7" s="425" t="s">
        <v>23</v>
      </c>
      <c r="O7" s="443"/>
      <c r="P7" s="444"/>
      <c r="Q7" s="444"/>
      <c r="R7" s="444"/>
      <c r="S7" s="444"/>
      <c r="T7" s="445"/>
    </row>
    <row r="8" spans="1:20" ht="15.75" customHeight="1" thickBot="1" x14ac:dyDescent="0.3">
      <c r="A8" s="454"/>
      <c r="B8" s="450" t="s">
        <v>21</v>
      </c>
      <c r="C8" s="459" t="s">
        <v>17</v>
      </c>
      <c r="D8" s="460"/>
      <c r="E8" s="461" t="s">
        <v>22</v>
      </c>
      <c r="F8" s="459" t="s">
        <v>15</v>
      </c>
      <c r="G8" s="460"/>
      <c r="H8" s="424"/>
      <c r="I8" s="426"/>
      <c r="J8" s="422" t="s">
        <v>21</v>
      </c>
      <c r="K8" s="420" t="s">
        <v>17</v>
      </c>
      <c r="L8" s="424"/>
      <c r="M8" s="424"/>
      <c r="N8" s="426"/>
      <c r="O8" s="452" t="s">
        <v>20</v>
      </c>
      <c r="P8" s="420" t="s">
        <v>19</v>
      </c>
      <c r="Q8" s="428" t="s">
        <v>18</v>
      </c>
      <c r="R8" s="429"/>
      <c r="S8" s="429"/>
      <c r="T8" s="430"/>
    </row>
    <row r="9" spans="1:20" ht="72" thickBot="1" x14ac:dyDescent="0.3">
      <c r="A9" s="455"/>
      <c r="B9" s="451"/>
      <c r="C9" s="412" t="s">
        <v>17</v>
      </c>
      <c r="D9" s="186" t="s">
        <v>16</v>
      </c>
      <c r="E9" s="462"/>
      <c r="F9" s="412" t="s">
        <v>15</v>
      </c>
      <c r="G9" s="186" t="s">
        <v>14</v>
      </c>
      <c r="H9" s="421"/>
      <c r="I9" s="427"/>
      <c r="J9" s="423"/>
      <c r="K9" s="421"/>
      <c r="L9" s="421"/>
      <c r="M9" s="421"/>
      <c r="N9" s="427"/>
      <c r="O9" s="453"/>
      <c r="P9" s="421"/>
      <c r="Q9" s="185" t="s">
        <v>13</v>
      </c>
      <c r="R9" s="184" t="s">
        <v>12</v>
      </c>
      <c r="S9" s="183" t="s">
        <v>11</v>
      </c>
      <c r="T9" s="182" t="s">
        <v>10</v>
      </c>
    </row>
    <row r="10" spans="1:20" x14ac:dyDescent="0.25">
      <c r="A10" s="290" t="s">
        <v>58</v>
      </c>
      <c r="B10" s="152">
        <v>3989</v>
      </c>
      <c r="C10" s="376">
        <v>657</v>
      </c>
      <c r="D10" s="370">
        <v>78</v>
      </c>
      <c r="E10" s="152">
        <v>6642</v>
      </c>
      <c r="F10" s="376">
        <v>101</v>
      </c>
      <c r="G10" s="370">
        <v>0</v>
      </c>
      <c r="H10" s="363">
        <v>1135</v>
      </c>
      <c r="I10" s="137">
        <v>12524</v>
      </c>
      <c r="J10" s="152">
        <v>878</v>
      </c>
      <c r="K10" s="152">
        <v>0</v>
      </c>
      <c r="L10" s="152">
        <v>0</v>
      </c>
      <c r="M10" s="152">
        <v>291</v>
      </c>
      <c r="N10" s="137">
        <v>1169</v>
      </c>
      <c r="O10" s="165">
        <v>13693</v>
      </c>
      <c r="P10" s="179">
        <v>4522</v>
      </c>
      <c r="Q10" s="141">
        <v>12418</v>
      </c>
      <c r="R10" s="140">
        <v>223</v>
      </c>
      <c r="S10" s="178">
        <v>28</v>
      </c>
      <c r="T10" s="47">
        <v>12669</v>
      </c>
    </row>
    <row r="11" spans="1:20" x14ac:dyDescent="0.25">
      <c r="A11" s="250" t="s">
        <v>65</v>
      </c>
      <c r="B11" s="120">
        <v>1027</v>
      </c>
      <c r="C11" s="356">
        <v>340</v>
      </c>
      <c r="D11" s="355">
        <v>49</v>
      </c>
      <c r="E11" s="120">
        <v>2677</v>
      </c>
      <c r="F11" s="356">
        <v>78</v>
      </c>
      <c r="G11" s="370">
        <v>0</v>
      </c>
      <c r="H11" s="363">
        <v>314</v>
      </c>
      <c r="I11" s="137">
        <v>4436</v>
      </c>
      <c r="J11" s="120">
        <v>78</v>
      </c>
      <c r="K11" s="120">
        <v>0</v>
      </c>
      <c r="L11" s="120">
        <v>0</v>
      </c>
      <c r="M11" s="152">
        <v>0</v>
      </c>
      <c r="N11" s="137">
        <v>78</v>
      </c>
      <c r="O11" s="165">
        <v>4514</v>
      </c>
      <c r="P11" s="117">
        <v>1454</v>
      </c>
      <c r="Q11" s="136">
        <v>3960</v>
      </c>
      <c r="R11" s="40">
        <v>174</v>
      </c>
      <c r="S11" s="39">
        <v>0</v>
      </c>
      <c r="T11" s="47">
        <v>4134</v>
      </c>
    </row>
    <row r="12" spans="1:20" s="167" customFormat="1" x14ac:dyDescent="0.25">
      <c r="A12" s="177" t="s">
        <v>56</v>
      </c>
      <c r="B12" s="175">
        <v>153</v>
      </c>
      <c r="C12" s="373">
        <v>57</v>
      </c>
      <c r="D12" s="375">
        <v>10</v>
      </c>
      <c r="E12" s="374">
        <v>924</v>
      </c>
      <c r="F12" s="373">
        <v>58</v>
      </c>
      <c r="G12" s="372">
        <v>0</v>
      </c>
      <c r="H12" s="371">
        <v>32</v>
      </c>
      <c r="I12" s="173">
        <v>1224</v>
      </c>
      <c r="J12" s="175">
        <v>0</v>
      </c>
      <c r="K12" s="175">
        <v>0</v>
      </c>
      <c r="L12" s="175">
        <v>0</v>
      </c>
      <c r="M12" s="174">
        <v>0</v>
      </c>
      <c r="N12" s="173">
        <v>0</v>
      </c>
      <c r="O12" s="172">
        <v>1224</v>
      </c>
      <c r="P12" s="171">
        <v>334</v>
      </c>
      <c r="Q12" s="170">
        <v>1080</v>
      </c>
      <c r="R12" s="169">
        <v>99</v>
      </c>
      <c r="S12" s="334">
        <v>0</v>
      </c>
      <c r="T12" s="168">
        <v>1179</v>
      </c>
    </row>
    <row r="13" spans="1:20" s="167" customFormat="1" x14ac:dyDescent="0.25">
      <c r="A13" s="177" t="s">
        <v>55</v>
      </c>
      <c r="B13" s="175">
        <v>145</v>
      </c>
      <c r="C13" s="373">
        <v>88</v>
      </c>
      <c r="D13" s="375">
        <v>26</v>
      </c>
      <c r="E13" s="374">
        <v>495</v>
      </c>
      <c r="F13" s="373">
        <v>0</v>
      </c>
      <c r="G13" s="372">
        <v>0</v>
      </c>
      <c r="H13" s="371">
        <v>0</v>
      </c>
      <c r="I13" s="173">
        <v>728</v>
      </c>
      <c r="J13" s="175">
        <v>0</v>
      </c>
      <c r="K13" s="175">
        <v>0</v>
      </c>
      <c r="L13" s="175">
        <v>0</v>
      </c>
      <c r="M13" s="174">
        <v>0</v>
      </c>
      <c r="N13" s="173">
        <v>0</v>
      </c>
      <c r="O13" s="172">
        <v>728</v>
      </c>
      <c r="P13" s="171">
        <v>141</v>
      </c>
      <c r="Q13" s="170">
        <v>642</v>
      </c>
      <c r="R13" s="169">
        <v>6</v>
      </c>
      <c r="S13" s="334">
        <v>0</v>
      </c>
      <c r="T13" s="168">
        <v>648</v>
      </c>
    </row>
    <row r="14" spans="1:20" s="167" customFormat="1" x14ac:dyDescent="0.25">
      <c r="A14" s="177" t="s">
        <v>54</v>
      </c>
      <c r="B14" s="175">
        <v>496</v>
      </c>
      <c r="C14" s="373">
        <v>104</v>
      </c>
      <c r="D14" s="375">
        <v>7</v>
      </c>
      <c r="E14" s="374">
        <v>869</v>
      </c>
      <c r="F14" s="373">
        <v>3</v>
      </c>
      <c r="G14" s="372">
        <v>0</v>
      </c>
      <c r="H14" s="371">
        <v>223</v>
      </c>
      <c r="I14" s="173">
        <v>1695</v>
      </c>
      <c r="J14" s="175">
        <v>78</v>
      </c>
      <c r="K14" s="175">
        <v>0</v>
      </c>
      <c r="L14" s="175">
        <v>0</v>
      </c>
      <c r="M14" s="174">
        <v>0</v>
      </c>
      <c r="N14" s="173">
        <v>78</v>
      </c>
      <c r="O14" s="172">
        <v>1773</v>
      </c>
      <c r="P14" s="171">
        <v>736</v>
      </c>
      <c r="Q14" s="170">
        <v>1671</v>
      </c>
      <c r="R14" s="169">
        <v>26</v>
      </c>
      <c r="S14" s="334">
        <v>0</v>
      </c>
      <c r="T14" s="168">
        <v>1697</v>
      </c>
    </row>
    <row r="15" spans="1:20" x14ac:dyDescent="0.25">
      <c r="A15" s="250" t="s">
        <v>64</v>
      </c>
      <c r="B15" s="120">
        <v>581</v>
      </c>
      <c r="C15" s="356">
        <v>91</v>
      </c>
      <c r="D15" s="355">
        <v>17</v>
      </c>
      <c r="E15" s="120">
        <v>1357</v>
      </c>
      <c r="F15" s="356">
        <v>12</v>
      </c>
      <c r="G15" s="370">
        <v>0</v>
      </c>
      <c r="H15" s="363">
        <v>100</v>
      </c>
      <c r="I15" s="137">
        <v>2142</v>
      </c>
      <c r="J15" s="120">
        <v>0</v>
      </c>
      <c r="K15" s="120">
        <v>0</v>
      </c>
      <c r="L15" s="120">
        <v>0</v>
      </c>
      <c r="M15" s="152">
        <v>0</v>
      </c>
      <c r="N15" s="137">
        <v>0</v>
      </c>
      <c r="O15" s="165">
        <v>2142</v>
      </c>
      <c r="P15" s="117">
        <v>540</v>
      </c>
      <c r="Q15" s="136">
        <v>1706</v>
      </c>
      <c r="R15" s="40">
        <v>95</v>
      </c>
      <c r="S15" s="39">
        <v>22</v>
      </c>
      <c r="T15" s="47">
        <v>1823</v>
      </c>
    </row>
    <row r="16" spans="1:20" x14ac:dyDescent="0.25">
      <c r="A16" s="164" t="s">
        <v>52</v>
      </c>
      <c r="B16" s="160">
        <v>300</v>
      </c>
      <c r="C16" s="367">
        <v>14</v>
      </c>
      <c r="D16" s="369">
        <v>4</v>
      </c>
      <c r="E16" s="368">
        <v>630</v>
      </c>
      <c r="F16" s="367">
        <v>12</v>
      </c>
      <c r="G16" s="358">
        <v>0</v>
      </c>
      <c r="H16" s="366">
        <v>52</v>
      </c>
      <c r="I16" s="125">
        <v>1008</v>
      </c>
      <c r="J16" s="160">
        <v>0</v>
      </c>
      <c r="K16" s="160">
        <v>0</v>
      </c>
      <c r="L16" s="160">
        <v>0</v>
      </c>
      <c r="M16" s="161">
        <v>0</v>
      </c>
      <c r="N16" s="125">
        <v>0</v>
      </c>
      <c r="O16" s="125">
        <v>1008</v>
      </c>
      <c r="P16" s="158">
        <v>194</v>
      </c>
      <c r="Q16" s="157">
        <v>758</v>
      </c>
      <c r="R16" s="156">
        <v>69</v>
      </c>
      <c r="S16" s="333">
        <v>22</v>
      </c>
      <c r="T16" s="125">
        <v>849</v>
      </c>
    </row>
    <row r="17" spans="1:22" ht="15.75" thickBot="1" x14ac:dyDescent="0.3">
      <c r="A17" s="250" t="s">
        <v>2</v>
      </c>
      <c r="B17" s="153">
        <v>1305</v>
      </c>
      <c r="C17" s="364">
        <v>435</v>
      </c>
      <c r="D17" s="365">
        <v>47</v>
      </c>
      <c r="E17" s="153">
        <v>2391</v>
      </c>
      <c r="F17" s="364">
        <v>0</v>
      </c>
      <c r="G17" s="355">
        <v>0</v>
      </c>
      <c r="H17" s="363">
        <v>209</v>
      </c>
      <c r="I17" s="121">
        <v>4340</v>
      </c>
      <c r="J17" s="153">
        <v>0</v>
      </c>
      <c r="K17" s="153">
        <v>0</v>
      </c>
      <c r="L17" s="153">
        <v>0</v>
      </c>
      <c r="M17" s="152">
        <v>0</v>
      </c>
      <c r="N17" s="121">
        <v>0</v>
      </c>
      <c r="O17" s="151">
        <v>4340</v>
      </c>
      <c r="P17" s="150">
        <v>895</v>
      </c>
      <c r="Q17" s="116">
        <v>3743</v>
      </c>
      <c r="R17" s="115">
        <v>326</v>
      </c>
      <c r="S17" s="149">
        <v>0</v>
      </c>
      <c r="T17" s="47">
        <v>4069</v>
      </c>
    </row>
    <row r="18" spans="1:22" ht="15.75" thickBot="1" x14ac:dyDescent="0.3">
      <c r="A18" s="106" t="s">
        <v>51</v>
      </c>
      <c r="B18" s="100">
        <v>6902</v>
      </c>
      <c r="C18" s="100">
        <v>1523</v>
      </c>
      <c r="D18" s="349">
        <v>191</v>
      </c>
      <c r="E18" s="100">
        <v>13068</v>
      </c>
      <c r="F18" s="100">
        <v>191</v>
      </c>
      <c r="G18" s="349">
        <v>0</v>
      </c>
      <c r="H18" s="100">
        <v>1758</v>
      </c>
      <c r="I18" s="102">
        <v>23442</v>
      </c>
      <c r="J18" s="100">
        <v>956</v>
      </c>
      <c r="K18" s="100">
        <v>0</v>
      </c>
      <c r="L18" s="100">
        <v>0</v>
      </c>
      <c r="M18" s="100">
        <v>291</v>
      </c>
      <c r="N18" s="102">
        <v>1247</v>
      </c>
      <c r="O18" s="101">
        <v>24689</v>
      </c>
      <c r="P18" s="100">
        <v>7411</v>
      </c>
      <c r="Q18" s="52">
        <v>21827</v>
      </c>
      <c r="R18" s="52">
        <v>818</v>
      </c>
      <c r="S18" s="52">
        <v>50</v>
      </c>
      <c r="T18" s="52">
        <v>22695</v>
      </c>
      <c r="V18" s="3"/>
    </row>
    <row r="19" spans="1:22" x14ac:dyDescent="0.25">
      <c r="A19" s="148" t="s">
        <v>50</v>
      </c>
      <c r="B19" s="145">
        <v>0</v>
      </c>
      <c r="C19" s="362">
        <v>0</v>
      </c>
      <c r="D19" s="361">
        <v>0</v>
      </c>
      <c r="E19" s="360">
        <v>5</v>
      </c>
      <c r="F19" s="362">
        <v>0</v>
      </c>
      <c r="G19" s="361">
        <v>0</v>
      </c>
      <c r="H19" s="360">
        <v>0</v>
      </c>
      <c r="I19" s="137">
        <v>5</v>
      </c>
      <c r="J19" s="145">
        <v>0</v>
      </c>
      <c r="K19" s="145">
        <v>0</v>
      </c>
      <c r="L19" s="145">
        <v>0</v>
      </c>
      <c r="M19" s="145">
        <v>0</v>
      </c>
      <c r="N19" s="144">
        <v>0</v>
      </c>
      <c r="O19" s="143">
        <v>5</v>
      </c>
      <c r="P19" s="142">
        <v>0</v>
      </c>
      <c r="Q19" s="141">
        <v>1</v>
      </c>
      <c r="R19" s="140">
        <v>3</v>
      </c>
      <c r="S19" s="178">
        <v>0</v>
      </c>
      <c r="T19" s="47">
        <v>4</v>
      </c>
      <c r="V19" s="3"/>
    </row>
    <row r="20" spans="1:22" x14ac:dyDescent="0.25">
      <c r="A20" s="138" t="s">
        <v>49</v>
      </c>
      <c r="B20" s="120">
        <v>2</v>
      </c>
      <c r="C20" s="356">
        <v>4</v>
      </c>
      <c r="D20" s="355">
        <v>4</v>
      </c>
      <c r="E20" s="354">
        <v>66</v>
      </c>
      <c r="F20" s="356">
        <v>0</v>
      </c>
      <c r="G20" s="355">
        <v>0</v>
      </c>
      <c r="H20" s="354">
        <v>0</v>
      </c>
      <c r="I20" s="137">
        <v>72</v>
      </c>
      <c r="J20" s="120">
        <v>0</v>
      </c>
      <c r="K20" s="120">
        <v>0</v>
      </c>
      <c r="L20" s="120">
        <v>0</v>
      </c>
      <c r="M20" s="120">
        <v>0</v>
      </c>
      <c r="N20" s="119">
        <v>0</v>
      </c>
      <c r="O20" s="118">
        <v>72</v>
      </c>
      <c r="P20" s="117">
        <v>6</v>
      </c>
      <c r="Q20" s="136">
        <v>72</v>
      </c>
      <c r="R20" s="40">
        <v>0</v>
      </c>
      <c r="S20" s="39">
        <v>0</v>
      </c>
      <c r="T20" s="47">
        <v>72</v>
      </c>
      <c r="V20" s="3"/>
    </row>
    <row r="21" spans="1:22" x14ac:dyDescent="0.25">
      <c r="A21" s="138" t="s">
        <v>48</v>
      </c>
      <c r="B21" s="120">
        <v>0</v>
      </c>
      <c r="C21" s="356">
        <v>0</v>
      </c>
      <c r="D21" s="355">
        <v>0</v>
      </c>
      <c r="E21" s="354">
        <v>0</v>
      </c>
      <c r="F21" s="356">
        <v>0</v>
      </c>
      <c r="G21" s="355">
        <v>0</v>
      </c>
      <c r="H21" s="354">
        <v>0</v>
      </c>
      <c r="I21" s="137">
        <v>0</v>
      </c>
      <c r="J21" s="120">
        <v>0</v>
      </c>
      <c r="K21" s="120">
        <v>0</v>
      </c>
      <c r="L21" s="120">
        <v>0</v>
      </c>
      <c r="M21" s="120">
        <v>0</v>
      </c>
      <c r="N21" s="119">
        <v>0</v>
      </c>
      <c r="O21" s="118">
        <v>0</v>
      </c>
      <c r="P21" s="117">
        <v>0</v>
      </c>
      <c r="Q21" s="136">
        <v>0</v>
      </c>
      <c r="R21" s="40">
        <v>0</v>
      </c>
      <c r="S21" s="39">
        <v>0</v>
      </c>
      <c r="T21" s="47">
        <v>0</v>
      </c>
    </row>
    <row r="22" spans="1:22" x14ac:dyDescent="0.25">
      <c r="A22" s="138" t="s">
        <v>47</v>
      </c>
      <c r="B22" s="120">
        <v>0</v>
      </c>
      <c r="C22" s="356">
        <v>0</v>
      </c>
      <c r="D22" s="355">
        <v>0</v>
      </c>
      <c r="E22" s="354">
        <v>0</v>
      </c>
      <c r="F22" s="356">
        <v>0</v>
      </c>
      <c r="G22" s="355">
        <v>0</v>
      </c>
      <c r="H22" s="354">
        <v>0</v>
      </c>
      <c r="I22" s="137">
        <v>0</v>
      </c>
      <c r="J22" s="120">
        <v>0</v>
      </c>
      <c r="K22" s="120">
        <v>0</v>
      </c>
      <c r="L22" s="120">
        <v>0</v>
      </c>
      <c r="M22" s="120">
        <v>0</v>
      </c>
      <c r="N22" s="119">
        <v>0</v>
      </c>
      <c r="O22" s="118">
        <v>0</v>
      </c>
      <c r="P22" s="117">
        <v>0</v>
      </c>
      <c r="Q22" s="136">
        <v>0</v>
      </c>
      <c r="R22" s="40">
        <v>0</v>
      </c>
      <c r="S22" s="39">
        <v>0</v>
      </c>
      <c r="T22" s="47">
        <v>0</v>
      </c>
    </row>
    <row r="23" spans="1:22" x14ac:dyDescent="0.25">
      <c r="A23" s="138" t="s">
        <v>46</v>
      </c>
      <c r="B23" s="120">
        <v>38</v>
      </c>
      <c r="C23" s="356">
        <v>0</v>
      </c>
      <c r="D23" s="355">
        <v>0</v>
      </c>
      <c r="E23" s="354">
        <v>4</v>
      </c>
      <c r="F23" s="356">
        <v>0</v>
      </c>
      <c r="G23" s="355">
        <v>0</v>
      </c>
      <c r="H23" s="354">
        <v>0</v>
      </c>
      <c r="I23" s="137">
        <v>42</v>
      </c>
      <c r="J23" s="120">
        <v>0</v>
      </c>
      <c r="K23" s="120">
        <v>0</v>
      </c>
      <c r="L23" s="120">
        <v>0</v>
      </c>
      <c r="M23" s="120">
        <v>0</v>
      </c>
      <c r="N23" s="119">
        <v>0</v>
      </c>
      <c r="O23" s="118">
        <v>42</v>
      </c>
      <c r="P23" s="117">
        <v>1</v>
      </c>
      <c r="Q23" s="136">
        <v>41</v>
      </c>
      <c r="R23" s="40">
        <v>1</v>
      </c>
      <c r="S23" s="39">
        <v>0</v>
      </c>
      <c r="T23" s="47">
        <v>42</v>
      </c>
    </row>
    <row r="24" spans="1:22" ht="15" customHeight="1" x14ac:dyDescent="0.25">
      <c r="A24" s="138" t="s">
        <v>45</v>
      </c>
      <c r="B24" s="120">
        <v>0</v>
      </c>
      <c r="C24" s="356">
        <v>0</v>
      </c>
      <c r="D24" s="355">
        <v>0</v>
      </c>
      <c r="E24" s="354">
        <v>2</v>
      </c>
      <c r="F24" s="356">
        <v>0</v>
      </c>
      <c r="G24" s="355">
        <v>0</v>
      </c>
      <c r="H24" s="354">
        <v>0</v>
      </c>
      <c r="I24" s="137">
        <v>2</v>
      </c>
      <c r="J24" s="120">
        <v>0</v>
      </c>
      <c r="K24" s="120">
        <v>0</v>
      </c>
      <c r="L24" s="120">
        <v>0</v>
      </c>
      <c r="M24" s="120">
        <v>0</v>
      </c>
      <c r="N24" s="119">
        <v>0</v>
      </c>
      <c r="O24" s="118">
        <v>2</v>
      </c>
      <c r="P24" s="117">
        <v>0</v>
      </c>
      <c r="Q24" s="136">
        <v>2</v>
      </c>
      <c r="R24" s="40">
        <v>0</v>
      </c>
      <c r="S24" s="39">
        <v>0</v>
      </c>
      <c r="T24" s="47">
        <v>2</v>
      </c>
    </row>
    <row r="25" spans="1:22" x14ac:dyDescent="0.25">
      <c r="A25" s="124" t="s">
        <v>44</v>
      </c>
      <c r="B25" s="120">
        <v>0</v>
      </c>
      <c r="C25" s="356">
        <v>0</v>
      </c>
      <c r="D25" s="355">
        <v>0</v>
      </c>
      <c r="E25" s="354">
        <v>14</v>
      </c>
      <c r="F25" s="356">
        <v>0</v>
      </c>
      <c r="G25" s="355">
        <v>0</v>
      </c>
      <c r="H25" s="354">
        <v>0</v>
      </c>
      <c r="I25" s="137">
        <v>14</v>
      </c>
      <c r="J25" s="120">
        <v>0</v>
      </c>
      <c r="K25" s="120">
        <v>0</v>
      </c>
      <c r="L25" s="120">
        <v>0</v>
      </c>
      <c r="M25" s="120">
        <v>0</v>
      </c>
      <c r="N25" s="119">
        <v>0</v>
      </c>
      <c r="O25" s="118">
        <v>14</v>
      </c>
      <c r="P25" s="117">
        <v>1</v>
      </c>
      <c r="Q25" s="136">
        <v>14</v>
      </c>
      <c r="R25" s="40">
        <v>0</v>
      </c>
      <c r="S25" s="39">
        <v>0</v>
      </c>
      <c r="T25" s="47">
        <v>14</v>
      </c>
    </row>
    <row r="26" spans="1:22" x14ac:dyDescent="0.25">
      <c r="A26" s="138" t="s">
        <v>43</v>
      </c>
      <c r="B26" s="120">
        <v>0</v>
      </c>
      <c r="C26" s="356">
        <v>0</v>
      </c>
      <c r="D26" s="355">
        <v>0</v>
      </c>
      <c r="E26" s="354">
        <v>0</v>
      </c>
      <c r="F26" s="356">
        <v>0</v>
      </c>
      <c r="G26" s="355">
        <v>0</v>
      </c>
      <c r="H26" s="354">
        <v>0</v>
      </c>
      <c r="I26" s="137">
        <v>0</v>
      </c>
      <c r="J26" s="120">
        <v>0</v>
      </c>
      <c r="K26" s="120">
        <v>0</v>
      </c>
      <c r="L26" s="120">
        <v>0</v>
      </c>
      <c r="M26" s="120">
        <v>0</v>
      </c>
      <c r="N26" s="119">
        <v>0</v>
      </c>
      <c r="O26" s="118">
        <v>0</v>
      </c>
      <c r="P26" s="117">
        <v>0</v>
      </c>
      <c r="Q26" s="136">
        <v>0</v>
      </c>
      <c r="R26" s="40">
        <v>0</v>
      </c>
      <c r="S26" s="39">
        <v>0</v>
      </c>
      <c r="T26" s="47">
        <v>0</v>
      </c>
    </row>
    <row r="27" spans="1:22" x14ac:dyDescent="0.25">
      <c r="A27" s="138" t="s">
        <v>42</v>
      </c>
      <c r="B27" s="120">
        <v>0</v>
      </c>
      <c r="C27" s="356">
        <v>148</v>
      </c>
      <c r="D27" s="355">
        <v>0</v>
      </c>
      <c r="E27" s="354">
        <v>146</v>
      </c>
      <c r="F27" s="356">
        <v>0</v>
      </c>
      <c r="G27" s="355">
        <v>0</v>
      </c>
      <c r="H27" s="354">
        <v>0</v>
      </c>
      <c r="I27" s="137">
        <v>294</v>
      </c>
      <c r="J27" s="120">
        <v>0</v>
      </c>
      <c r="K27" s="120">
        <v>0</v>
      </c>
      <c r="L27" s="120">
        <v>0</v>
      </c>
      <c r="M27" s="120">
        <v>0</v>
      </c>
      <c r="N27" s="119">
        <v>0</v>
      </c>
      <c r="O27" s="118">
        <v>294</v>
      </c>
      <c r="P27" s="117">
        <v>119</v>
      </c>
      <c r="Q27" s="136">
        <v>10</v>
      </c>
      <c r="R27" s="40">
        <v>173</v>
      </c>
      <c r="S27" s="39">
        <v>110</v>
      </c>
      <c r="T27" s="47">
        <v>293</v>
      </c>
    </row>
    <row r="28" spans="1:22" x14ac:dyDescent="0.25">
      <c r="A28" s="138" t="s">
        <v>41</v>
      </c>
      <c r="B28" s="120">
        <v>0</v>
      </c>
      <c r="C28" s="356">
        <v>17</v>
      </c>
      <c r="D28" s="355">
        <v>0</v>
      </c>
      <c r="E28" s="354">
        <v>22</v>
      </c>
      <c r="F28" s="356">
        <v>0</v>
      </c>
      <c r="G28" s="355">
        <v>0</v>
      </c>
      <c r="H28" s="354">
        <v>0</v>
      </c>
      <c r="I28" s="137">
        <v>39</v>
      </c>
      <c r="J28" s="120">
        <v>0</v>
      </c>
      <c r="K28" s="120">
        <v>0</v>
      </c>
      <c r="L28" s="120">
        <v>0</v>
      </c>
      <c r="M28" s="120">
        <v>0</v>
      </c>
      <c r="N28" s="119">
        <v>0</v>
      </c>
      <c r="O28" s="118">
        <v>39</v>
      </c>
      <c r="P28" s="117">
        <v>17</v>
      </c>
      <c r="Q28" s="136">
        <v>37</v>
      </c>
      <c r="R28" s="40">
        <v>0</v>
      </c>
      <c r="S28" s="39">
        <v>0</v>
      </c>
      <c r="T28" s="47">
        <v>37</v>
      </c>
    </row>
    <row r="29" spans="1:22" x14ac:dyDescent="0.25">
      <c r="A29" s="138" t="s">
        <v>40</v>
      </c>
      <c r="B29" s="120">
        <v>0</v>
      </c>
      <c r="C29" s="356">
        <v>0</v>
      </c>
      <c r="D29" s="355">
        <v>0</v>
      </c>
      <c r="E29" s="354">
        <v>0</v>
      </c>
      <c r="F29" s="356">
        <v>0</v>
      </c>
      <c r="G29" s="355">
        <v>0</v>
      </c>
      <c r="H29" s="354">
        <v>0</v>
      </c>
      <c r="I29" s="137">
        <v>0</v>
      </c>
      <c r="J29" s="120">
        <v>0</v>
      </c>
      <c r="K29" s="120">
        <v>0</v>
      </c>
      <c r="L29" s="120">
        <v>0</v>
      </c>
      <c r="M29" s="120">
        <v>0</v>
      </c>
      <c r="N29" s="119">
        <v>0</v>
      </c>
      <c r="O29" s="118">
        <v>0</v>
      </c>
      <c r="P29" s="117">
        <v>0</v>
      </c>
      <c r="Q29" s="136">
        <v>0</v>
      </c>
      <c r="R29" s="40">
        <v>0</v>
      </c>
      <c r="S29" s="39">
        <v>0</v>
      </c>
      <c r="T29" s="47">
        <v>0</v>
      </c>
    </row>
    <row r="30" spans="1:22" x14ac:dyDescent="0.25">
      <c r="A30" s="138" t="s">
        <v>39</v>
      </c>
      <c r="B30" s="120">
        <v>0</v>
      </c>
      <c r="C30" s="356">
        <v>0</v>
      </c>
      <c r="D30" s="355">
        <v>0</v>
      </c>
      <c r="E30" s="354">
        <v>4</v>
      </c>
      <c r="F30" s="356">
        <v>0</v>
      </c>
      <c r="G30" s="355">
        <v>0</v>
      </c>
      <c r="H30" s="354">
        <v>0</v>
      </c>
      <c r="I30" s="137">
        <v>4</v>
      </c>
      <c r="J30" s="120">
        <v>0</v>
      </c>
      <c r="K30" s="120">
        <v>0</v>
      </c>
      <c r="L30" s="120">
        <v>0</v>
      </c>
      <c r="M30" s="120">
        <v>0</v>
      </c>
      <c r="N30" s="119">
        <v>0</v>
      </c>
      <c r="O30" s="118">
        <v>4</v>
      </c>
      <c r="P30" s="117">
        <v>0</v>
      </c>
      <c r="Q30" s="136">
        <v>4</v>
      </c>
      <c r="R30" s="40">
        <v>0</v>
      </c>
      <c r="S30" s="39">
        <v>0</v>
      </c>
      <c r="T30" s="47">
        <v>4</v>
      </c>
    </row>
    <row r="31" spans="1:22" x14ac:dyDescent="0.25">
      <c r="A31" s="138" t="s">
        <v>38</v>
      </c>
      <c r="B31" s="120">
        <v>0</v>
      </c>
      <c r="C31" s="356">
        <v>0</v>
      </c>
      <c r="D31" s="355">
        <v>0</v>
      </c>
      <c r="E31" s="354">
        <v>0</v>
      </c>
      <c r="F31" s="356">
        <v>0</v>
      </c>
      <c r="G31" s="355">
        <v>0</v>
      </c>
      <c r="H31" s="354">
        <v>0</v>
      </c>
      <c r="I31" s="137">
        <v>0</v>
      </c>
      <c r="J31" s="120">
        <v>0</v>
      </c>
      <c r="K31" s="120">
        <v>0</v>
      </c>
      <c r="L31" s="120">
        <v>0</v>
      </c>
      <c r="M31" s="120">
        <v>0</v>
      </c>
      <c r="N31" s="119">
        <v>0</v>
      </c>
      <c r="O31" s="118">
        <v>0</v>
      </c>
      <c r="P31" s="117">
        <v>0</v>
      </c>
      <c r="Q31" s="136">
        <v>0</v>
      </c>
      <c r="R31" s="40">
        <v>0</v>
      </c>
      <c r="S31" s="39">
        <v>0</v>
      </c>
      <c r="T31" s="47">
        <v>0</v>
      </c>
    </row>
    <row r="32" spans="1:22" x14ac:dyDescent="0.25">
      <c r="A32" s="134" t="s">
        <v>37</v>
      </c>
      <c r="B32" s="131">
        <v>25</v>
      </c>
      <c r="C32" s="359">
        <v>11</v>
      </c>
      <c r="D32" s="358">
        <v>0</v>
      </c>
      <c r="E32" s="357">
        <v>42</v>
      </c>
      <c r="F32" s="359">
        <v>24</v>
      </c>
      <c r="G32" s="358">
        <v>0</v>
      </c>
      <c r="H32" s="357">
        <v>0</v>
      </c>
      <c r="I32" s="125">
        <v>102</v>
      </c>
      <c r="J32" s="131">
        <v>0</v>
      </c>
      <c r="K32" s="131">
        <v>0</v>
      </c>
      <c r="L32" s="131">
        <v>0</v>
      </c>
      <c r="M32" s="131">
        <v>0</v>
      </c>
      <c r="N32" s="130">
        <v>0</v>
      </c>
      <c r="O32" s="130">
        <v>102</v>
      </c>
      <c r="P32" s="129">
        <v>25</v>
      </c>
      <c r="Q32" s="128">
        <v>92</v>
      </c>
      <c r="R32" s="127">
        <v>10</v>
      </c>
      <c r="S32" s="332">
        <v>0</v>
      </c>
      <c r="T32" s="125">
        <v>102</v>
      </c>
    </row>
    <row r="33" spans="1:20" ht="15.75" thickBot="1" x14ac:dyDescent="0.3">
      <c r="A33" s="250" t="s">
        <v>36</v>
      </c>
      <c r="B33" s="120">
        <v>5</v>
      </c>
      <c r="C33" s="356">
        <v>0</v>
      </c>
      <c r="D33" s="355">
        <v>0</v>
      </c>
      <c r="E33" s="354">
        <v>19</v>
      </c>
      <c r="F33" s="356">
        <v>3</v>
      </c>
      <c r="G33" s="355">
        <v>0</v>
      </c>
      <c r="H33" s="354">
        <v>0</v>
      </c>
      <c r="I33" s="121">
        <v>27</v>
      </c>
      <c r="J33" s="120">
        <v>0</v>
      </c>
      <c r="K33" s="120">
        <v>0</v>
      </c>
      <c r="L33" s="120">
        <v>0</v>
      </c>
      <c r="M33" s="120">
        <v>0</v>
      </c>
      <c r="N33" s="119">
        <v>0</v>
      </c>
      <c r="O33" s="118">
        <v>27</v>
      </c>
      <c r="P33" s="117">
        <v>19</v>
      </c>
      <c r="Q33" s="116">
        <v>25</v>
      </c>
      <c r="R33" s="115">
        <v>0</v>
      </c>
      <c r="S33" s="149">
        <v>0</v>
      </c>
      <c r="T33" s="113">
        <v>25</v>
      </c>
    </row>
    <row r="34" spans="1:20" customFormat="1" ht="15.75" thickBot="1" x14ac:dyDescent="0.3">
      <c r="A34" s="112" t="s">
        <v>35</v>
      </c>
      <c r="B34" s="107">
        <v>70</v>
      </c>
      <c r="C34" s="353">
        <v>180</v>
      </c>
      <c r="D34" s="352">
        <v>4</v>
      </c>
      <c r="E34" s="351">
        <v>324</v>
      </c>
      <c r="F34" s="353">
        <v>27</v>
      </c>
      <c r="G34" s="352">
        <v>0</v>
      </c>
      <c r="H34" s="351">
        <v>0</v>
      </c>
      <c r="I34" s="102">
        <v>601</v>
      </c>
      <c r="J34" s="107">
        <v>0</v>
      </c>
      <c r="K34" s="107">
        <v>0</v>
      </c>
      <c r="L34" s="107">
        <v>0</v>
      </c>
      <c r="M34" s="107">
        <v>0</v>
      </c>
      <c r="N34" s="109">
        <v>0</v>
      </c>
      <c r="O34" s="108">
        <v>601</v>
      </c>
      <c r="P34" s="107">
        <v>188</v>
      </c>
      <c r="Q34" s="54">
        <v>298</v>
      </c>
      <c r="R34" s="54">
        <v>187</v>
      </c>
      <c r="S34" s="53">
        <v>110</v>
      </c>
      <c r="T34" s="52">
        <v>595</v>
      </c>
    </row>
    <row r="35" spans="1:20" customFormat="1" ht="15.75" thickBot="1" x14ac:dyDescent="0.3">
      <c r="A35" s="106" t="s">
        <v>1</v>
      </c>
      <c r="B35" s="100">
        <v>6972</v>
      </c>
      <c r="C35" s="105">
        <v>1703</v>
      </c>
      <c r="D35" s="350">
        <v>195</v>
      </c>
      <c r="E35" s="100">
        <v>13392</v>
      </c>
      <c r="F35" s="103">
        <v>218</v>
      </c>
      <c r="G35" s="349">
        <v>0</v>
      </c>
      <c r="H35" s="100">
        <v>1758</v>
      </c>
      <c r="I35" s="102">
        <v>24043</v>
      </c>
      <c r="J35" s="100">
        <v>956</v>
      </c>
      <c r="K35" s="100">
        <v>0</v>
      </c>
      <c r="L35" s="100">
        <v>0</v>
      </c>
      <c r="M35" s="100">
        <v>291</v>
      </c>
      <c r="N35" s="102">
        <v>1247</v>
      </c>
      <c r="O35" s="101">
        <v>25290</v>
      </c>
      <c r="P35" s="100">
        <v>7599</v>
      </c>
      <c r="Q35" s="99">
        <v>22126</v>
      </c>
      <c r="R35" s="99">
        <v>1005</v>
      </c>
      <c r="S35" s="98">
        <v>160</v>
      </c>
      <c r="T35" s="97">
        <v>23290</v>
      </c>
    </row>
    <row r="36" spans="1:20" x14ac:dyDescent="0.25">
      <c r="A36" s="239"/>
      <c r="B36" s="95"/>
      <c r="C36" s="95"/>
      <c r="D36" s="237"/>
      <c r="E36" s="95"/>
      <c r="F36" s="95"/>
      <c r="G36" s="237"/>
      <c r="H36" s="95"/>
      <c r="I36" s="96"/>
      <c r="J36" s="95"/>
      <c r="K36" s="95"/>
      <c r="L36" s="95"/>
      <c r="M36" s="95"/>
      <c r="N36" s="95"/>
      <c r="O36" s="95"/>
      <c r="P36" s="95"/>
      <c r="Q36" s="237"/>
      <c r="R36" s="237"/>
      <c r="S36" s="237"/>
      <c r="T36" s="237"/>
    </row>
    <row r="37" spans="1:20" customFormat="1" ht="14.25" customHeight="1" thickBot="1" x14ac:dyDescent="0.3">
      <c r="A37" s="1"/>
      <c r="B37" s="1"/>
      <c r="C37" s="1"/>
      <c r="D37" s="2"/>
      <c r="E37" s="1"/>
      <c r="F37" s="1"/>
      <c r="G37" s="2"/>
      <c r="H37" s="1"/>
      <c r="I37" s="1"/>
      <c r="J37" s="1"/>
      <c r="K37" s="1"/>
      <c r="L37" s="1"/>
      <c r="M37" s="1"/>
      <c r="N37" s="1"/>
      <c r="O37" s="1"/>
      <c r="Q37" s="191"/>
      <c r="R37" s="191"/>
      <c r="S37" s="191"/>
      <c r="T37" s="191"/>
    </row>
    <row r="38" spans="1:20" customFormat="1" ht="15.75" thickBot="1" x14ac:dyDescent="0.3">
      <c r="A38" s="431" t="s">
        <v>61</v>
      </c>
      <c r="B38" s="432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32"/>
      <c r="Q38" s="432"/>
      <c r="R38" s="432"/>
      <c r="S38" s="432"/>
      <c r="T38" s="433"/>
    </row>
    <row r="39" spans="1:20" customFormat="1" ht="15.75" customHeight="1" thickBot="1" x14ac:dyDescent="0.3">
      <c r="A39" s="420" t="s">
        <v>33</v>
      </c>
      <c r="B39" s="434" t="s">
        <v>32</v>
      </c>
      <c r="C39" s="435"/>
      <c r="D39" s="435"/>
      <c r="E39" s="435"/>
      <c r="F39" s="435"/>
      <c r="G39" s="435"/>
      <c r="H39" s="435"/>
      <c r="I39" s="436"/>
      <c r="J39" s="437" t="s">
        <v>31</v>
      </c>
      <c r="K39" s="438"/>
      <c r="L39" s="438"/>
      <c r="M39" s="438"/>
      <c r="N39" s="439"/>
      <c r="O39" s="440" t="s">
        <v>20</v>
      </c>
      <c r="P39" s="441"/>
      <c r="Q39" s="441"/>
      <c r="R39" s="441"/>
      <c r="S39" s="441"/>
      <c r="T39" s="442"/>
    </row>
    <row r="40" spans="1:20" customFormat="1" ht="15" customHeight="1" thickBot="1" x14ac:dyDescent="0.3">
      <c r="A40" s="424"/>
      <c r="B40" s="418" t="s">
        <v>30</v>
      </c>
      <c r="C40" s="446"/>
      <c r="D40" s="419"/>
      <c r="E40" s="456" t="s">
        <v>29</v>
      </c>
      <c r="F40" s="457"/>
      <c r="G40" s="458"/>
      <c r="H40" s="420" t="s">
        <v>28</v>
      </c>
      <c r="I40" s="425" t="s">
        <v>27</v>
      </c>
      <c r="J40" s="418" t="s">
        <v>26</v>
      </c>
      <c r="K40" s="419"/>
      <c r="L40" s="420" t="s">
        <v>25</v>
      </c>
      <c r="M40" s="420" t="s">
        <v>24</v>
      </c>
      <c r="N40" s="425" t="s">
        <v>23</v>
      </c>
      <c r="O40" s="443"/>
      <c r="P40" s="444"/>
      <c r="Q40" s="444"/>
      <c r="R40" s="444"/>
      <c r="S40" s="444"/>
      <c r="T40" s="445"/>
    </row>
    <row r="41" spans="1:20" customFormat="1" ht="15.75" thickBot="1" x14ac:dyDescent="0.3">
      <c r="A41" s="454"/>
      <c r="B41" s="450" t="s">
        <v>21</v>
      </c>
      <c r="C41" s="459" t="s">
        <v>17</v>
      </c>
      <c r="D41" s="460"/>
      <c r="E41" s="461" t="s">
        <v>22</v>
      </c>
      <c r="F41" s="459" t="s">
        <v>15</v>
      </c>
      <c r="G41" s="460"/>
      <c r="H41" s="424"/>
      <c r="I41" s="426"/>
      <c r="J41" s="422" t="s">
        <v>21</v>
      </c>
      <c r="K41" s="420" t="s">
        <v>17</v>
      </c>
      <c r="L41" s="424"/>
      <c r="M41" s="424"/>
      <c r="N41" s="426"/>
      <c r="O41" s="452" t="s">
        <v>20</v>
      </c>
      <c r="P41" s="420" t="s">
        <v>19</v>
      </c>
      <c r="Q41" s="428" t="s">
        <v>18</v>
      </c>
      <c r="R41" s="429"/>
      <c r="S41" s="429"/>
      <c r="T41" s="430"/>
    </row>
    <row r="42" spans="1:20" customFormat="1" ht="72" thickBot="1" x14ac:dyDescent="0.3">
      <c r="A42" s="455"/>
      <c r="B42" s="451"/>
      <c r="C42" s="412" t="s">
        <v>17</v>
      </c>
      <c r="D42" s="186" t="s">
        <v>16</v>
      </c>
      <c r="E42" s="462"/>
      <c r="F42" s="412" t="s">
        <v>15</v>
      </c>
      <c r="G42" s="186" t="s">
        <v>14</v>
      </c>
      <c r="H42" s="421"/>
      <c r="I42" s="427"/>
      <c r="J42" s="423"/>
      <c r="K42" s="421"/>
      <c r="L42" s="421"/>
      <c r="M42" s="421"/>
      <c r="N42" s="427"/>
      <c r="O42" s="453"/>
      <c r="P42" s="424"/>
      <c r="Q42" s="185" t="s">
        <v>13</v>
      </c>
      <c r="R42" s="184" t="s">
        <v>12</v>
      </c>
      <c r="S42" s="183" t="s">
        <v>11</v>
      </c>
      <c r="T42" s="182" t="s">
        <v>10</v>
      </c>
    </row>
    <row r="43" spans="1:20" customFormat="1" x14ac:dyDescent="0.25">
      <c r="A43" s="236" t="s">
        <v>60</v>
      </c>
      <c r="B43" s="348">
        <v>2152</v>
      </c>
      <c r="C43" s="81">
        <v>347</v>
      </c>
      <c r="D43" s="85">
        <v>48</v>
      </c>
      <c r="E43" s="346">
        <v>1299</v>
      </c>
      <c r="F43" s="346">
        <v>46</v>
      </c>
      <c r="G43" s="48">
        <v>0</v>
      </c>
      <c r="H43" s="344">
        <v>923</v>
      </c>
      <c r="I43" s="137">
        <v>4767</v>
      </c>
      <c r="J43" s="147">
        <v>481</v>
      </c>
      <c r="K43" s="347">
        <v>0</v>
      </c>
      <c r="L43" s="346">
        <v>0</v>
      </c>
      <c r="M43" s="344">
        <v>93</v>
      </c>
      <c r="N43" s="137">
        <v>574</v>
      </c>
      <c r="O43" s="165">
        <v>5341</v>
      </c>
      <c r="P43" s="142">
        <v>3091</v>
      </c>
      <c r="Q43" s="136">
        <v>5169</v>
      </c>
      <c r="R43" s="40">
        <v>69</v>
      </c>
      <c r="S43" s="39">
        <v>22</v>
      </c>
      <c r="T43" s="345">
        <v>5260</v>
      </c>
    </row>
    <row r="44" spans="1:20" customFormat="1" ht="15.75" thickBot="1" x14ac:dyDescent="0.3">
      <c r="A44" s="138" t="s">
        <v>59</v>
      </c>
      <c r="B44" s="123">
        <v>4750</v>
      </c>
      <c r="C44" s="44">
        <v>1176</v>
      </c>
      <c r="D44" s="32">
        <v>143</v>
      </c>
      <c r="E44" s="44">
        <v>11769</v>
      </c>
      <c r="F44" s="44">
        <v>145</v>
      </c>
      <c r="G44" s="48">
        <v>0</v>
      </c>
      <c r="H44" s="344">
        <v>835</v>
      </c>
      <c r="I44" s="121">
        <v>18675</v>
      </c>
      <c r="J44" s="24">
        <v>475</v>
      </c>
      <c r="K44" s="45">
        <v>0</v>
      </c>
      <c r="L44" s="44">
        <v>0</v>
      </c>
      <c r="M44" s="344">
        <v>198</v>
      </c>
      <c r="N44" s="137">
        <v>673</v>
      </c>
      <c r="O44" s="165">
        <v>19348</v>
      </c>
      <c r="P44" s="343">
        <v>4320</v>
      </c>
      <c r="Q44" s="116">
        <v>16658</v>
      </c>
      <c r="R44" s="115">
        <v>749</v>
      </c>
      <c r="S44" s="149">
        <v>28</v>
      </c>
      <c r="T44" s="16">
        <v>17435</v>
      </c>
    </row>
    <row r="45" spans="1:20" customFormat="1" ht="15.75" thickBot="1" x14ac:dyDescent="0.3">
      <c r="A45" s="106" t="s">
        <v>51</v>
      </c>
      <c r="B45" s="105">
        <v>6902</v>
      </c>
      <c r="C45" s="105">
        <v>1523</v>
      </c>
      <c r="D45" s="54">
        <v>191</v>
      </c>
      <c r="E45" s="105">
        <v>13068</v>
      </c>
      <c r="F45" s="105">
        <v>191</v>
      </c>
      <c r="G45" s="54">
        <v>0</v>
      </c>
      <c r="H45" s="103">
        <v>1758</v>
      </c>
      <c r="I45" s="102">
        <v>23442</v>
      </c>
      <c r="J45" s="100">
        <v>956</v>
      </c>
      <c r="K45" s="105">
        <v>0</v>
      </c>
      <c r="L45" s="105">
        <v>0</v>
      </c>
      <c r="M45" s="105">
        <v>291</v>
      </c>
      <c r="N45" s="102">
        <v>1247</v>
      </c>
      <c r="O45" s="101">
        <v>24689</v>
      </c>
      <c r="P45" s="103">
        <v>7411</v>
      </c>
      <c r="Q45" s="342">
        <v>21827</v>
      </c>
      <c r="R45" s="342">
        <v>818</v>
      </c>
      <c r="S45" s="341">
        <v>50</v>
      </c>
      <c r="T45" s="110">
        <v>22695</v>
      </c>
    </row>
    <row r="46" spans="1:20" customFormat="1" ht="15.75" thickBot="1" x14ac:dyDescent="0.3">
      <c r="A46" s="106" t="s">
        <v>35</v>
      </c>
      <c r="B46" s="337">
        <v>70</v>
      </c>
      <c r="C46" s="337">
        <v>180</v>
      </c>
      <c r="D46" s="99">
        <v>4</v>
      </c>
      <c r="E46" s="337">
        <v>324</v>
      </c>
      <c r="F46" s="337">
        <v>27</v>
      </c>
      <c r="G46" s="99">
        <v>0</v>
      </c>
      <c r="H46" s="337">
        <v>0</v>
      </c>
      <c r="I46" s="102">
        <v>601</v>
      </c>
      <c r="J46" s="100">
        <v>0</v>
      </c>
      <c r="K46" s="337">
        <v>0</v>
      </c>
      <c r="L46" s="337">
        <v>0</v>
      </c>
      <c r="M46" s="337">
        <v>0</v>
      </c>
      <c r="N46" s="340">
        <v>0</v>
      </c>
      <c r="O46" s="339">
        <v>601</v>
      </c>
      <c r="P46" s="338">
        <v>188</v>
      </c>
      <c r="Q46" s="54">
        <v>298</v>
      </c>
      <c r="R46" s="54">
        <v>187</v>
      </c>
      <c r="S46" s="53">
        <v>110</v>
      </c>
      <c r="T46" s="52">
        <v>595</v>
      </c>
    </row>
    <row r="47" spans="1:20" customFormat="1" ht="15.75" thickBot="1" x14ac:dyDescent="0.3">
      <c r="A47" s="201" t="s">
        <v>1</v>
      </c>
      <c r="B47" s="337">
        <v>6972</v>
      </c>
      <c r="C47" s="337">
        <v>1703</v>
      </c>
      <c r="D47" s="99">
        <v>195</v>
      </c>
      <c r="E47" s="337">
        <v>13392</v>
      </c>
      <c r="F47" s="337">
        <v>218</v>
      </c>
      <c r="G47" s="99">
        <v>0</v>
      </c>
      <c r="H47" s="338">
        <v>1758</v>
      </c>
      <c r="I47" s="102">
        <v>24043</v>
      </c>
      <c r="J47" s="100">
        <v>956</v>
      </c>
      <c r="K47" s="337">
        <v>0</v>
      </c>
      <c r="L47" s="337">
        <v>0</v>
      </c>
      <c r="M47" s="337">
        <v>291</v>
      </c>
      <c r="N47" s="336">
        <v>1247</v>
      </c>
      <c r="O47" s="335">
        <v>25290</v>
      </c>
      <c r="P47" s="103">
        <v>7599</v>
      </c>
      <c r="Q47" s="99">
        <v>22126</v>
      </c>
      <c r="R47" s="99">
        <v>1005</v>
      </c>
      <c r="S47" s="98">
        <v>160</v>
      </c>
      <c r="T47" s="97">
        <v>23290</v>
      </c>
    </row>
    <row r="48" spans="1:20" customFormat="1" x14ac:dyDescent="0.25">
      <c r="A48" s="1"/>
      <c r="B48" s="1"/>
      <c r="C48" s="1"/>
      <c r="D48" s="2"/>
      <c r="E48" s="1"/>
      <c r="F48" s="1"/>
      <c r="G48" s="2"/>
      <c r="H48" s="1"/>
      <c r="I48" s="1"/>
      <c r="J48" s="1"/>
      <c r="K48" s="1"/>
      <c r="L48" s="1"/>
      <c r="M48" s="1"/>
      <c r="N48" s="1"/>
      <c r="O48" s="1"/>
      <c r="Q48" s="191"/>
      <c r="R48" s="191"/>
      <c r="S48" s="191"/>
      <c r="T48" s="191"/>
    </row>
    <row r="49" spans="1:20" customFormat="1" x14ac:dyDescent="0.25">
      <c r="A49" s="1"/>
      <c r="B49" s="1"/>
      <c r="C49" s="1"/>
      <c r="D49" s="2"/>
      <c r="E49" s="1"/>
      <c r="F49" s="1"/>
      <c r="G49" s="2"/>
      <c r="H49" s="1"/>
      <c r="I49" s="1"/>
      <c r="J49" s="1"/>
      <c r="K49" s="1"/>
      <c r="L49" s="1"/>
      <c r="M49" s="1"/>
      <c r="N49" s="1"/>
      <c r="O49" s="1"/>
      <c r="Q49" s="191"/>
      <c r="R49" s="191"/>
      <c r="S49" s="191"/>
      <c r="T49" s="191"/>
    </row>
    <row r="50" spans="1:20" x14ac:dyDescent="0.25">
      <c r="P50"/>
    </row>
    <row r="51" spans="1:20" ht="15.75" thickBot="1" x14ac:dyDescent="0.3">
      <c r="P51"/>
    </row>
    <row r="52" spans="1:20" ht="15.75" thickBot="1" x14ac:dyDescent="0.3">
      <c r="A52" s="431" t="s">
        <v>34</v>
      </c>
      <c r="B52" s="432"/>
      <c r="C52" s="432"/>
      <c r="D52" s="432"/>
      <c r="E52" s="432"/>
      <c r="F52" s="432"/>
      <c r="G52" s="432"/>
      <c r="H52" s="432"/>
      <c r="I52" s="432"/>
      <c r="J52" s="432"/>
      <c r="K52" s="432"/>
      <c r="L52" s="432"/>
      <c r="M52" s="432"/>
      <c r="N52" s="432"/>
      <c r="O52" s="432"/>
      <c r="P52" s="432"/>
      <c r="Q52" s="432"/>
      <c r="R52" s="432"/>
      <c r="S52" s="432"/>
      <c r="T52" s="433"/>
    </row>
    <row r="53" spans="1:20" ht="16.5" customHeight="1" thickBot="1" x14ac:dyDescent="0.3">
      <c r="A53" s="420" t="s">
        <v>33</v>
      </c>
      <c r="B53" s="434" t="s">
        <v>32</v>
      </c>
      <c r="C53" s="435"/>
      <c r="D53" s="435"/>
      <c r="E53" s="435"/>
      <c r="F53" s="435"/>
      <c r="G53" s="435"/>
      <c r="H53" s="435"/>
      <c r="I53" s="436"/>
      <c r="J53" s="437" t="s">
        <v>31</v>
      </c>
      <c r="K53" s="438"/>
      <c r="L53" s="438"/>
      <c r="M53" s="438"/>
      <c r="N53" s="439"/>
      <c r="O53" s="440" t="s">
        <v>20</v>
      </c>
      <c r="P53" s="441"/>
      <c r="Q53" s="441"/>
      <c r="R53" s="441"/>
      <c r="S53" s="441"/>
      <c r="T53" s="442"/>
    </row>
    <row r="54" spans="1:20" ht="36.75" customHeight="1" thickBot="1" x14ac:dyDescent="0.3">
      <c r="A54" s="424"/>
      <c r="B54" s="418" t="s">
        <v>30</v>
      </c>
      <c r="C54" s="446"/>
      <c r="D54" s="419"/>
      <c r="E54" s="456" t="s">
        <v>29</v>
      </c>
      <c r="F54" s="457"/>
      <c r="G54" s="458"/>
      <c r="H54" s="420" t="s">
        <v>28</v>
      </c>
      <c r="I54" s="425" t="s">
        <v>27</v>
      </c>
      <c r="J54" s="418" t="s">
        <v>26</v>
      </c>
      <c r="K54" s="419"/>
      <c r="L54" s="420" t="s">
        <v>25</v>
      </c>
      <c r="M54" s="420" t="s">
        <v>24</v>
      </c>
      <c r="N54" s="425" t="s">
        <v>23</v>
      </c>
      <c r="O54" s="443"/>
      <c r="P54" s="444"/>
      <c r="Q54" s="444"/>
      <c r="R54" s="444"/>
      <c r="S54" s="444"/>
      <c r="T54" s="445"/>
    </row>
    <row r="55" spans="1:20" ht="15.75" customHeight="1" thickBot="1" x14ac:dyDescent="0.3">
      <c r="A55" s="454"/>
      <c r="B55" s="450" t="s">
        <v>21</v>
      </c>
      <c r="C55" s="459" t="s">
        <v>17</v>
      </c>
      <c r="D55" s="460"/>
      <c r="E55" s="461" t="s">
        <v>22</v>
      </c>
      <c r="F55" s="459" t="s">
        <v>15</v>
      </c>
      <c r="G55" s="460"/>
      <c r="H55" s="424"/>
      <c r="I55" s="426"/>
      <c r="J55" s="422" t="s">
        <v>21</v>
      </c>
      <c r="K55" s="420" t="s">
        <v>17</v>
      </c>
      <c r="L55" s="424"/>
      <c r="M55" s="424"/>
      <c r="N55" s="426"/>
      <c r="O55" s="452" t="s">
        <v>20</v>
      </c>
      <c r="P55" s="420" t="s">
        <v>19</v>
      </c>
      <c r="Q55" s="428" t="s">
        <v>18</v>
      </c>
      <c r="R55" s="429"/>
      <c r="S55" s="429"/>
      <c r="T55" s="430"/>
    </row>
    <row r="56" spans="1:20" ht="72" thickBot="1" x14ac:dyDescent="0.3">
      <c r="A56" s="455"/>
      <c r="B56" s="451"/>
      <c r="C56" s="412" t="s">
        <v>17</v>
      </c>
      <c r="D56" s="186" t="s">
        <v>16</v>
      </c>
      <c r="E56" s="462"/>
      <c r="F56" s="412" t="s">
        <v>15</v>
      </c>
      <c r="G56" s="186" t="s">
        <v>14</v>
      </c>
      <c r="H56" s="421"/>
      <c r="I56" s="427"/>
      <c r="J56" s="423"/>
      <c r="K56" s="421"/>
      <c r="L56" s="421"/>
      <c r="M56" s="421"/>
      <c r="N56" s="427"/>
      <c r="O56" s="453"/>
      <c r="P56" s="421"/>
      <c r="Q56" s="185" t="s">
        <v>13</v>
      </c>
      <c r="R56" s="184" t="s">
        <v>12</v>
      </c>
      <c r="S56" s="183" t="s">
        <v>11</v>
      </c>
      <c r="T56" s="182" t="s">
        <v>10</v>
      </c>
    </row>
    <row r="57" spans="1:20" x14ac:dyDescent="0.25">
      <c r="A57" s="290" t="s">
        <v>58</v>
      </c>
      <c r="B57" s="152">
        <v>2818</v>
      </c>
      <c r="C57" s="180">
        <v>2368</v>
      </c>
      <c r="D57" s="166">
        <v>286</v>
      </c>
      <c r="E57" s="152">
        <v>5544</v>
      </c>
      <c r="F57" s="180">
        <v>1413</v>
      </c>
      <c r="G57" s="166">
        <v>309</v>
      </c>
      <c r="H57" s="152">
        <v>971</v>
      </c>
      <c r="I57" s="137">
        <v>13115</v>
      </c>
      <c r="J57" s="152">
        <v>1171</v>
      </c>
      <c r="K57" s="152">
        <v>591</v>
      </c>
      <c r="L57" s="152">
        <v>267</v>
      </c>
      <c r="M57" s="152">
        <v>384</v>
      </c>
      <c r="N57" s="137">
        <v>2413</v>
      </c>
      <c r="O57" s="165">
        <v>15528</v>
      </c>
      <c r="P57" s="179">
        <v>7889</v>
      </c>
      <c r="Q57" s="141">
        <v>4273</v>
      </c>
      <c r="R57" s="140">
        <v>6311</v>
      </c>
      <c r="S57" s="178">
        <v>4687</v>
      </c>
      <c r="T57" s="47">
        <v>15271</v>
      </c>
    </row>
    <row r="58" spans="1:20" x14ac:dyDescent="0.25">
      <c r="A58" s="250" t="s">
        <v>65</v>
      </c>
      <c r="B58" s="120">
        <v>2810</v>
      </c>
      <c r="C58" s="123">
        <v>2507</v>
      </c>
      <c r="D58" s="122">
        <v>465</v>
      </c>
      <c r="E58" s="120">
        <v>2240</v>
      </c>
      <c r="F58" s="123">
        <v>2090</v>
      </c>
      <c r="G58" s="166">
        <v>59</v>
      </c>
      <c r="H58" s="152">
        <v>509</v>
      </c>
      <c r="I58" s="137">
        <v>10156</v>
      </c>
      <c r="J58" s="120">
        <v>1357</v>
      </c>
      <c r="K58" s="120">
        <v>2204</v>
      </c>
      <c r="L58" s="120">
        <v>2933</v>
      </c>
      <c r="M58" s="152">
        <v>2</v>
      </c>
      <c r="N58" s="137">
        <v>6496</v>
      </c>
      <c r="O58" s="165">
        <v>16652</v>
      </c>
      <c r="P58" s="117">
        <v>11843</v>
      </c>
      <c r="Q58" s="136">
        <v>2254</v>
      </c>
      <c r="R58" s="40">
        <v>3120</v>
      </c>
      <c r="S58" s="39">
        <v>4590</v>
      </c>
      <c r="T58" s="47">
        <v>9964</v>
      </c>
    </row>
    <row r="59" spans="1:20" s="167" customFormat="1" x14ac:dyDescent="0.25">
      <c r="A59" s="177" t="s">
        <v>56</v>
      </c>
      <c r="B59" s="175">
        <v>1450</v>
      </c>
      <c r="C59" s="176">
        <v>1103</v>
      </c>
      <c r="D59" s="122">
        <v>239</v>
      </c>
      <c r="E59" s="175">
        <v>561</v>
      </c>
      <c r="F59" s="176">
        <v>1425</v>
      </c>
      <c r="G59" s="166">
        <v>0</v>
      </c>
      <c r="H59" s="174">
        <v>338</v>
      </c>
      <c r="I59" s="173">
        <v>4877</v>
      </c>
      <c r="J59" s="175">
        <v>369</v>
      </c>
      <c r="K59" s="175">
        <v>1893</v>
      </c>
      <c r="L59" s="175">
        <v>1432</v>
      </c>
      <c r="M59" s="174">
        <v>0</v>
      </c>
      <c r="N59" s="173">
        <v>3694</v>
      </c>
      <c r="O59" s="172">
        <v>8571</v>
      </c>
      <c r="P59" s="171">
        <v>6341</v>
      </c>
      <c r="Q59" s="170">
        <v>1212</v>
      </c>
      <c r="R59" s="169">
        <v>705</v>
      </c>
      <c r="S59" s="334">
        <v>1866</v>
      </c>
      <c r="T59" s="168">
        <v>3784</v>
      </c>
    </row>
    <row r="60" spans="1:20" s="167" customFormat="1" x14ac:dyDescent="0.25">
      <c r="A60" s="177" t="s">
        <v>55</v>
      </c>
      <c r="B60" s="175">
        <v>337</v>
      </c>
      <c r="C60" s="176">
        <v>677</v>
      </c>
      <c r="D60" s="122">
        <v>161</v>
      </c>
      <c r="E60" s="175">
        <v>496</v>
      </c>
      <c r="F60" s="176">
        <v>576</v>
      </c>
      <c r="G60" s="166">
        <v>0</v>
      </c>
      <c r="H60" s="174">
        <v>28</v>
      </c>
      <c r="I60" s="173">
        <v>2115</v>
      </c>
      <c r="J60" s="175">
        <v>410</v>
      </c>
      <c r="K60" s="175">
        <v>43</v>
      </c>
      <c r="L60" s="175">
        <v>3</v>
      </c>
      <c r="M60" s="174">
        <v>0</v>
      </c>
      <c r="N60" s="173">
        <v>456</v>
      </c>
      <c r="O60" s="172">
        <v>2571</v>
      </c>
      <c r="P60" s="171">
        <v>1713</v>
      </c>
      <c r="Q60" s="170">
        <v>286</v>
      </c>
      <c r="R60" s="169">
        <v>808</v>
      </c>
      <c r="S60" s="334">
        <v>1096</v>
      </c>
      <c r="T60" s="168">
        <v>2190</v>
      </c>
    </row>
    <row r="61" spans="1:20" s="167" customFormat="1" x14ac:dyDescent="0.25">
      <c r="A61" s="177" t="s">
        <v>54</v>
      </c>
      <c r="B61" s="175">
        <v>811</v>
      </c>
      <c r="C61" s="176">
        <v>683</v>
      </c>
      <c r="D61" s="122">
        <v>65</v>
      </c>
      <c r="E61" s="175">
        <v>967</v>
      </c>
      <c r="F61" s="176">
        <v>89</v>
      </c>
      <c r="G61" s="166">
        <v>59</v>
      </c>
      <c r="H61" s="174">
        <v>142</v>
      </c>
      <c r="I61" s="173">
        <v>2692</v>
      </c>
      <c r="J61" s="175">
        <v>578</v>
      </c>
      <c r="K61" s="175">
        <v>137</v>
      </c>
      <c r="L61" s="175">
        <v>1498</v>
      </c>
      <c r="M61" s="174">
        <v>0</v>
      </c>
      <c r="N61" s="173">
        <v>2213</v>
      </c>
      <c r="O61" s="172">
        <v>4905</v>
      </c>
      <c r="P61" s="171">
        <v>3603</v>
      </c>
      <c r="Q61" s="170">
        <v>470</v>
      </c>
      <c r="R61" s="169">
        <v>1290</v>
      </c>
      <c r="S61" s="334">
        <v>1627</v>
      </c>
      <c r="T61" s="168">
        <v>3387</v>
      </c>
    </row>
    <row r="62" spans="1:20" x14ac:dyDescent="0.25">
      <c r="A62" s="250" t="s">
        <v>64</v>
      </c>
      <c r="B62" s="120">
        <v>1140</v>
      </c>
      <c r="C62" s="123">
        <v>211</v>
      </c>
      <c r="D62" s="122">
        <v>18</v>
      </c>
      <c r="E62" s="120">
        <v>913</v>
      </c>
      <c r="F62" s="123">
        <v>500</v>
      </c>
      <c r="G62" s="166">
        <v>0</v>
      </c>
      <c r="H62" s="152">
        <v>367</v>
      </c>
      <c r="I62" s="137">
        <v>3131</v>
      </c>
      <c r="J62" s="120">
        <v>20</v>
      </c>
      <c r="K62" s="120">
        <v>0</v>
      </c>
      <c r="L62" s="120">
        <v>0</v>
      </c>
      <c r="M62" s="152">
        <v>0</v>
      </c>
      <c r="N62" s="137">
        <v>20</v>
      </c>
      <c r="O62" s="165">
        <v>3151</v>
      </c>
      <c r="P62" s="117">
        <v>1941</v>
      </c>
      <c r="Q62" s="136">
        <v>835</v>
      </c>
      <c r="R62" s="40">
        <v>1597</v>
      </c>
      <c r="S62" s="39">
        <v>469</v>
      </c>
      <c r="T62" s="47">
        <v>2901</v>
      </c>
    </row>
    <row r="63" spans="1:20" x14ac:dyDescent="0.25">
      <c r="A63" s="164" t="s">
        <v>52</v>
      </c>
      <c r="B63" s="160">
        <v>340</v>
      </c>
      <c r="C63" s="162">
        <v>128</v>
      </c>
      <c r="D63" s="163">
        <v>16</v>
      </c>
      <c r="E63" s="160">
        <v>311</v>
      </c>
      <c r="F63" s="162">
        <v>42</v>
      </c>
      <c r="G63" s="132">
        <v>0</v>
      </c>
      <c r="H63" s="161">
        <v>50</v>
      </c>
      <c r="I63" s="125">
        <v>871</v>
      </c>
      <c r="J63" s="160">
        <v>20</v>
      </c>
      <c r="K63" s="160">
        <v>0</v>
      </c>
      <c r="L63" s="160">
        <v>0</v>
      </c>
      <c r="M63" s="161">
        <v>0</v>
      </c>
      <c r="N63" s="125">
        <v>20</v>
      </c>
      <c r="O63" s="125">
        <v>891</v>
      </c>
      <c r="P63" s="158">
        <v>348</v>
      </c>
      <c r="Q63" s="157">
        <v>260</v>
      </c>
      <c r="R63" s="156">
        <v>277</v>
      </c>
      <c r="S63" s="333">
        <v>312</v>
      </c>
      <c r="T63" s="125">
        <v>849</v>
      </c>
    </row>
    <row r="64" spans="1:20" ht="15.75" thickBot="1" x14ac:dyDescent="0.3">
      <c r="A64" s="250" t="s">
        <v>2</v>
      </c>
      <c r="B64" s="153">
        <v>1326</v>
      </c>
      <c r="C64" s="154">
        <v>517</v>
      </c>
      <c r="D64" s="155">
        <v>43</v>
      </c>
      <c r="E64" s="153">
        <v>1640</v>
      </c>
      <c r="F64" s="154">
        <v>755</v>
      </c>
      <c r="G64" s="122">
        <v>0</v>
      </c>
      <c r="H64" s="152">
        <v>398</v>
      </c>
      <c r="I64" s="121">
        <v>4636</v>
      </c>
      <c r="J64" s="153">
        <v>77</v>
      </c>
      <c r="K64" s="153">
        <v>0</v>
      </c>
      <c r="L64" s="153">
        <v>678</v>
      </c>
      <c r="M64" s="152">
        <v>0</v>
      </c>
      <c r="N64" s="121">
        <v>755</v>
      </c>
      <c r="O64" s="151">
        <v>5391</v>
      </c>
      <c r="P64" s="150">
        <v>3426</v>
      </c>
      <c r="Q64" s="116">
        <v>1698</v>
      </c>
      <c r="R64" s="115">
        <v>773</v>
      </c>
      <c r="S64" s="149">
        <v>2886</v>
      </c>
      <c r="T64" s="47">
        <v>5357</v>
      </c>
    </row>
    <row r="65" spans="1:20" ht="15.75" thickBot="1" x14ac:dyDescent="0.3">
      <c r="A65" s="106" t="s">
        <v>51</v>
      </c>
      <c r="B65" s="100">
        <v>8094</v>
      </c>
      <c r="C65" s="100">
        <v>5603</v>
      </c>
      <c r="D65" s="52">
        <v>812</v>
      </c>
      <c r="E65" s="100">
        <v>10338</v>
      </c>
      <c r="F65" s="100">
        <v>4759</v>
      </c>
      <c r="G65" s="52">
        <v>368</v>
      </c>
      <c r="H65" s="100">
        <v>2244</v>
      </c>
      <c r="I65" s="102">
        <v>31037</v>
      </c>
      <c r="J65" s="100">
        <v>2625</v>
      </c>
      <c r="K65" s="100">
        <v>2795</v>
      </c>
      <c r="L65" s="100">
        <v>3878</v>
      </c>
      <c r="M65" s="100">
        <v>387</v>
      </c>
      <c r="N65" s="102">
        <v>9685</v>
      </c>
      <c r="O65" s="101">
        <v>40722</v>
      </c>
      <c r="P65" s="100">
        <v>25099</v>
      </c>
      <c r="Q65" s="52">
        <v>9060</v>
      </c>
      <c r="R65" s="52">
        <v>11802</v>
      </c>
      <c r="S65" s="52">
        <v>12632</v>
      </c>
      <c r="T65" s="52">
        <v>33493</v>
      </c>
    </row>
    <row r="66" spans="1:20" x14ac:dyDescent="0.25">
      <c r="A66" s="148" t="s">
        <v>50</v>
      </c>
      <c r="B66" s="145">
        <v>19</v>
      </c>
      <c r="C66" s="147">
        <v>92</v>
      </c>
      <c r="D66" s="146">
        <v>0</v>
      </c>
      <c r="E66" s="145">
        <v>571</v>
      </c>
      <c r="F66" s="147">
        <v>5347</v>
      </c>
      <c r="G66" s="146">
        <v>0</v>
      </c>
      <c r="H66" s="145">
        <v>0</v>
      </c>
      <c r="I66" s="137">
        <v>6029</v>
      </c>
      <c r="J66" s="145">
        <v>19</v>
      </c>
      <c r="K66" s="145">
        <v>300</v>
      </c>
      <c r="L66" s="145">
        <v>537</v>
      </c>
      <c r="M66" s="145">
        <v>0</v>
      </c>
      <c r="N66" s="144">
        <v>856</v>
      </c>
      <c r="O66" s="143">
        <v>6885</v>
      </c>
      <c r="P66" s="142">
        <v>5692</v>
      </c>
      <c r="Q66" s="141">
        <v>47</v>
      </c>
      <c r="R66" s="140">
        <v>300</v>
      </c>
      <c r="S66" s="178">
        <v>1628</v>
      </c>
      <c r="T66" s="47">
        <v>1974</v>
      </c>
    </row>
    <row r="67" spans="1:20" x14ac:dyDescent="0.25">
      <c r="A67" s="138" t="s">
        <v>49</v>
      </c>
      <c r="B67" s="120">
        <v>325</v>
      </c>
      <c r="C67" s="123">
        <v>1090</v>
      </c>
      <c r="D67" s="122">
        <v>0</v>
      </c>
      <c r="E67" s="120">
        <v>113</v>
      </c>
      <c r="F67" s="123">
        <v>707</v>
      </c>
      <c r="G67" s="122">
        <v>84</v>
      </c>
      <c r="H67" s="120">
        <v>902</v>
      </c>
      <c r="I67" s="137">
        <v>3137</v>
      </c>
      <c r="J67" s="120">
        <v>0</v>
      </c>
      <c r="K67" s="120">
        <v>0</v>
      </c>
      <c r="L67" s="120">
        <v>529</v>
      </c>
      <c r="M67" s="120">
        <v>269</v>
      </c>
      <c r="N67" s="119">
        <v>797</v>
      </c>
      <c r="O67" s="118">
        <v>3934</v>
      </c>
      <c r="P67" s="117">
        <v>2363</v>
      </c>
      <c r="Q67" s="136">
        <v>25</v>
      </c>
      <c r="R67" s="40">
        <v>73</v>
      </c>
      <c r="S67" s="39">
        <v>1326</v>
      </c>
      <c r="T67" s="47">
        <v>1424</v>
      </c>
    </row>
    <row r="68" spans="1:20" x14ac:dyDescent="0.25">
      <c r="A68" s="138" t="s">
        <v>48</v>
      </c>
      <c r="B68" s="120">
        <v>139</v>
      </c>
      <c r="C68" s="123">
        <v>135</v>
      </c>
      <c r="D68" s="122">
        <v>0</v>
      </c>
      <c r="E68" s="120">
        <v>143</v>
      </c>
      <c r="F68" s="123">
        <v>0</v>
      </c>
      <c r="G68" s="122">
        <v>0</v>
      </c>
      <c r="H68" s="120">
        <v>87</v>
      </c>
      <c r="I68" s="137">
        <v>504</v>
      </c>
      <c r="J68" s="120">
        <v>0</v>
      </c>
      <c r="K68" s="120">
        <v>0</v>
      </c>
      <c r="L68" s="120">
        <v>98</v>
      </c>
      <c r="M68" s="120">
        <v>0</v>
      </c>
      <c r="N68" s="119">
        <v>98</v>
      </c>
      <c r="O68" s="118">
        <v>602</v>
      </c>
      <c r="P68" s="117">
        <v>226</v>
      </c>
      <c r="Q68" s="136">
        <v>53</v>
      </c>
      <c r="R68" s="40">
        <v>231</v>
      </c>
      <c r="S68" s="39">
        <v>302</v>
      </c>
      <c r="T68" s="47">
        <v>586</v>
      </c>
    </row>
    <row r="69" spans="1:20" x14ac:dyDescent="0.25">
      <c r="A69" s="138" t="s">
        <v>47</v>
      </c>
      <c r="B69" s="120">
        <v>0</v>
      </c>
      <c r="C69" s="123">
        <v>0</v>
      </c>
      <c r="D69" s="122">
        <v>0</v>
      </c>
      <c r="E69" s="120">
        <v>73</v>
      </c>
      <c r="F69" s="123">
        <v>0</v>
      </c>
      <c r="G69" s="122">
        <v>0</v>
      </c>
      <c r="H69" s="120">
        <v>0</v>
      </c>
      <c r="I69" s="137">
        <v>73</v>
      </c>
      <c r="J69" s="120">
        <v>0</v>
      </c>
      <c r="K69" s="120">
        <v>0</v>
      </c>
      <c r="L69" s="120">
        <v>0</v>
      </c>
      <c r="M69" s="120">
        <v>0</v>
      </c>
      <c r="N69" s="119">
        <v>0</v>
      </c>
      <c r="O69" s="118">
        <v>73</v>
      </c>
      <c r="P69" s="117">
        <v>13</v>
      </c>
      <c r="Q69" s="136">
        <v>42</v>
      </c>
      <c r="R69" s="40">
        <v>31</v>
      </c>
      <c r="S69" s="39">
        <v>0</v>
      </c>
      <c r="T69" s="47">
        <v>73</v>
      </c>
    </row>
    <row r="70" spans="1:20" x14ac:dyDescent="0.25">
      <c r="A70" s="138" t="s">
        <v>46</v>
      </c>
      <c r="B70" s="120">
        <v>526</v>
      </c>
      <c r="C70" s="123">
        <v>4380</v>
      </c>
      <c r="D70" s="122">
        <v>0</v>
      </c>
      <c r="E70" s="120">
        <v>187</v>
      </c>
      <c r="F70" s="123">
        <v>1</v>
      </c>
      <c r="G70" s="122">
        <v>0</v>
      </c>
      <c r="H70" s="120">
        <v>4</v>
      </c>
      <c r="I70" s="137">
        <v>5098</v>
      </c>
      <c r="J70" s="120">
        <v>3683</v>
      </c>
      <c r="K70" s="120">
        <v>379</v>
      </c>
      <c r="L70" s="120">
        <v>1815</v>
      </c>
      <c r="M70" s="120">
        <v>67</v>
      </c>
      <c r="N70" s="119">
        <v>5943</v>
      </c>
      <c r="O70" s="118">
        <v>11041</v>
      </c>
      <c r="P70" s="117">
        <v>5685</v>
      </c>
      <c r="Q70" s="136">
        <v>144</v>
      </c>
      <c r="R70" s="40">
        <v>256</v>
      </c>
      <c r="S70" s="39">
        <v>2092</v>
      </c>
      <c r="T70" s="47">
        <v>2493</v>
      </c>
    </row>
    <row r="71" spans="1:20" ht="15" customHeight="1" x14ac:dyDescent="0.25">
      <c r="A71" s="138" t="s">
        <v>45</v>
      </c>
      <c r="B71" s="120">
        <v>174</v>
      </c>
      <c r="C71" s="123">
        <v>0</v>
      </c>
      <c r="D71" s="122">
        <v>0</v>
      </c>
      <c r="E71" s="120">
        <v>85</v>
      </c>
      <c r="F71" s="123">
        <v>134</v>
      </c>
      <c r="G71" s="122">
        <v>0</v>
      </c>
      <c r="H71" s="120">
        <v>3561</v>
      </c>
      <c r="I71" s="137">
        <v>3954</v>
      </c>
      <c r="J71" s="120">
        <v>0</v>
      </c>
      <c r="K71" s="120">
        <v>0</v>
      </c>
      <c r="L71" s="120">
        <v>708</v>
      </c>
      <c r="M71" s="120">
        <v>0</v>
      </c>
      <c r="N71" s="119">
        <v>708</v>
      </c>
      <c r="O71" s="118">
        <v>4662</v>
      </c>
      <c r="P71" s="117">
        <v>3329</v>
      </c>
      <c r="Q71" s="136">
        <v>2</v>
      </c>
      <c r="R71" s="40">
        <v>59</v>
      </c>
      <c r="S71" s="39">
        <v>0</v>
      </c>
      <c r="T71" s="47">
        <v>61</v>
      </c>
    </row>
    <row r="72" spans="1:20" x14ac:dyDescent="0.25">
      <c r="A72" s="124" t="s">
        <v>44</v>
      </c>
      <c r="B72" s="120">
        <v>55</v>
      </c>
      <c r="C72" s="123">
        <v>12</v>
      </c>
      <c r="D72" s="122">
        <v>6</v>
      </c>
      <c r="E72" s="120">
        <v>48</v>
      </c>
      <c r="F72" s="123">
        <v>44</v>
      </c>
      <c r="G72" s="122">
        <v>0</v>
      </c>
      <c r="H72" s="120">
        <v>0</v>
      </c>
      <c r="I72" s="137">
        <v>160</v>
      </c>
      <c r="J72" s="120">
        <v>64</v>
      </c>
      <c r="K72" s="120">
        <v>0</v>
      </c>
      <c r="L72" s="120">
        <v>536</v>
      </c>
      <c r="M72" s="120">
        <v>82</v>
      </c>
      <c r="N72" s="119">
        <v>682</v>
      </c>
      <c r="O72" s="118">
        <v>842</v>
      </c>
      <c r="P72" s="117">
        <v>716</v>
      </c>
      <c r="Q72" s="136">
        <v>27</v>
      </c>
      <c r="R72" s="40">
        <v>21</v>
      </c>
      <c r="S72" s="39">
        <v>498</v>
      </c>
      <c r="T72" s="47">
        <v>546</v>
      </c>
    </row>
    <row r="73" spans="1:20" x14ac:dyDescent="0.25">
      <c r="A73" s="138" t="s">
        <v>43</v>
      </c>
      <c r="B73" s="120">
        <v>120</v>
      </c>
      <c r="C73" s="123">
        <v>227</v>
      </c>
      <c r="D73" s="122">
        <v>0</v>
      </c>
      <c r="E73" s="120">
        <v>356</v>
      </c>
      <c r="F73" s="123">
        <v>1212</v>
      </c>
      <c r="G73" s="122">
        <v>0</v>
      </c>
      <c r="H73" s="120">
        <v>0</v>
      </c>
      <c r="I73" s="137">
        <v>1915</v>
      </c>
      <c r="J73" s="120">
        <v>0</v>
      </c>
      <c r="K73" s="120">
        <v>0</v>
      </c>
      <c r="L73" s="120">
        <v>0</v>
      </c>
      <c r="M73" s="120">
        <v>0</v>
      </c>
      <c r="N73" s="119">
        <v>0</v>
      </c>
      <c r="O73" s="118">
        <v>1915</v>
      </c>
      <c r="P73" s="117">
        <v>1194</v>
      </c>
      <c r="Q73" s="136">
        <v>71</v>
      </c>
      <c r="R73" s="40">
        <v>133</v>
      </c>
      <c r="S73" s="39">
        <v>1530</v>
      </c>
      <c r="T73" s="47">
        <v>1734</v>
      </c>
    </row>
    <row r="74" spans="1:20" x14ac:dyDescent="0.25">
      <c r="A74" s="138" t="s">
        <v>42</v>
      </c>
      <c r="B74" s="120">
        <v>3826</v>
      </c>
      <c r="C74" s="123">
        <v>157</v>
      </c>
      <c r="D74" s="122">
        <v>0</v>
      </c>
      <c r="E74" s="120">
        <v>210</v>
      </c>
      <c r="F74" s="123">
        <v>229</v>
      </c>
      <c r="G74" s="122">
        <v>0</v>
      </c>
      <c r="H74" s="120">
        <v>0</v>
      </c>
      <c r="I74" s="137">
        <v>4422</v>
      </c>
      <c r="J74" s="120">
        <v>51</v>
      </c>
      <c r="K74" s="120">
        <v>0</v>
      </c>
      <c r="L74" s="120">
        <v>0</v>
      </c>
      <c r="M74" s="120">
        <v>0</v>
      </c>
      <c r="N74" s="119">
        <v>51</v>
      </c>
      <c r="O74" s="118">
        <v>4473</v>
      </c>
      <c r="P74" s="117">
        <v>4117</v>
      </c>
      <c r="Q74" s="136">
        <v>122</v>
      </c>
      <c r="R74" s="40">
        <v>160</v>
      </c>
      <c r="S74" s="39">
        <v>591</v>
      </c>
      <c r="T74" s="47">
        <v>874</v>
      </c>
    </row>
    <row r="75" spans="1:20" x14ac:dyDescent="0.25">
      <c r="A75" s="138" t="s">
        <v>41</v>
      </c>
      <c r="B75" s="120">
        <v>22</v>
      </c>
      <c r="C75" s="123">
        <v>10</v>
      </c>
      <c r="D75" s="122">
        <v>0</v>
      </c>
      <c r="E75" s="120">
        <v>292</v>
      </c>
      <c r="F75" s="123">
        <v>462</v>
      </c>
      <c r="G75" s="122">
        <v>0</v>
      </c>
      <c r="H75" s="120">
        <v>0</v>
      </c>
      <c r="I75" s="137">
        <v>786</v>
      </c>
      <c r="J75" s="120">
        <v>0</v>
      </c>
      <c r="K75" s="120">
        <v>0</v>
      </c>
      <c r="L75" s="120">
        <v>39</v>
      </c>
      <c r="M75" s="120">
        <v>0</v>
      </c>
      <c r="N75" s="119">
        <v>39</v>
      </c>
      <c r="O75" s="118">
        <v>825</v>
      </c>
      <c r="P75" s="117">
        <v>505</v>
      </c>
      <c r="Q75" s="136">
        <v>47</v>
      </c>
      <c r="R75" s="40">
        <v>39</v>
      </c>
      <c r="S75" s="39">
        <v>733</v>
      </c>
      <c r="T75" s="47">
        <v>819</v>
      </c>
    </row>
    <row r="76" spans="1:20" x14ac:dyDescent="0.25">
      <c r="A76" s="138" t="s">
        <v>40</v>
      </c>
      <c r="B76" s="120">
        <v>22</v>
      </c>
      <c r="C76" s="123">
        <v>0</v>
      </c>
      <c r="D76" s="122">
        <v>0</v>
      </c>
      <c r="E76" s="120">
        <v>288</v>
      </c>
      <c r="F76" s="123">
        <v>304</v>
      </c>
      <c r="G76" s="122">
        <v>0</v>
      </c>
      <c r="H76" s="120">
        <v>0</v>
      </c>
      <c r="I76" s="137">
        <v>614</v>
      </c>
      <c r="J76" s="120">
        <v>0</v>
      </c>
      <c r="K76" s="120">
        <v>0</v>
      </c>
      <c r="L76" s="120">
        <v>13</v>
      </c>
      <c r="M76" s="120">
        <v>0</v>
      </c>
      <c r="N76" s="119">
        <v>13</v>
      </c>
      <c r="O76" s="118">
        <v>627</v>
      </c>
      <c r="P76" s="117">
        <v>625</v>
      </c>
      <c r="Q76" s="136">
        <v>1</v>
      </c>
      <c r="R76" s="40">
        <v>1</v>
      </c>
      <c r="S76" s="39">
        <v>199</v>
      </c>
      <c r="T76" s="47">
        <v>201</v>
      </c>
    </row>
    <row r="77" spans="1:20" x14ac:dyDescent="0.25">
      <c r="A77" s="138" t="s">
        <v>39</v>
      </c>
      <c r="B77" s="120">
        <v>80</v>
      </c>
      <c r="C77" s="123">
        <v>170</v>
      </c>
      <c r="D77" s="122">
        <v>0</v>
      </c>
      <c r="E77" s="120">
        <v>579</v>
      </c>
      <c r="F77" s="123">
        <v>217</v>
      </c>
      <c r="G77" s="122">
        <v>0</v>
      </c>
      <c r="H77" s="120">
        <v>0</v>
      </c>
      <c r="I77" s="137">
        <v>1046</v>
      </c>
      <c r="J77" s="120">
        <v>82</v>
      </c>
      <c r="K77" s="120">
        <v>0</v>
      </c>
      <c r="L77" s="120">
        <v>406</v>
      </c>
      <c r="M77" s="120">
        <v>0</v>
      </c>
      <c r="N77" s="119">
        <v>488</v>
      </c>
      <c r="O77" s="118">
        <v>1534</v>
      </c>
      <c r="P77" s="117">
        <v>958</v>
      </c>
      <c r="Q77" s="136">
        <v>105</v>
      </c>
      <c r="R77" s="40">
        <v>329</v>
      </c>
      <c r="S77" s="39">
        <v>441</v>
      </c>
      <c r="T77" s="47">
        <v>875</v>
      </c>
    </row>
    <row r="78" spans="1:20" x14ac:dyDescent="0.25">
      <c r="A78" s="138" t="s">
        <v>38</v>
      </c>
      <c r="B78" s="120">
        <v>17</v>
      </c>
      <c r="C78" s="123">
        <v>0</v>
      </c>
      <c r="D78" s="122">
        <v>0</v>
      </c>
      <c r="E78" s="120">
        <v>5</v>
      </c>
      <c r="F78" s="123">
        <v>803</v>
      </c>
      <c r="G78" s="122">
        <v>0</v>
      </c>
      <c r="H78" s="120">
        <v>0</v>
      </c>
      <c r="I78" s="137">
        <v>825</v>
      </c>
      <c r="J78" s="120">
        <v>0</v>
      </c>
      <c r="K78" s="120">
        <v>0</v>
      </c>
      <c r="L78" s="120">
        <v>998</v>
      </c>
      <c r="M78" s="120">
        <v>0</v>
      </c>
      <c r="N78" s="119">
        <v>998</v>
      </c>
      <c r="O78" s="118">
        <v>1823</v>
      </c>
      <c r="P78" s="117">
        <v>1806</v>
      </c>
      <c r="Q78" s="136">
        <v>5</v>
      </c>
      <c r="R78" s="40">
        <v>5</v>
      </c>
      <c r="S78" s="39">
        <v>0</v>
      </c>
      <c r="T78" s="47">
        <v>10</v>
      </c>
    </row>
    <row r="79" spans="1:20" x14ac:dyDescent="0.25">
      <c r="A79" s="134" t="s">
        <v>37</v>
      </c>
      <c r="B79" s="131">
        <v>120</v>
      </c>
      <c r="C79" s="133">
        <v>693</v>
      </c>
      <c r="D79" s="132">
        <v>0</v>
      </c>
      <c r="E79" s="131">
        <v>323</v>
      </c>
      <c r="F79" s="133">
        <v>499</v>
      </c>
      <c r="G79" s="132">
        <v>0</v>
      </c>
      <c r="H79" s="131">
        <v>43</v>
      </c>
      <c r="I79" s="125">
        <v>1678</v>
      </c>
      <c r="J79" s="131">
        <v>22</v>
      </c>
      <c r="K79" s="131">
        <v>0</v>
      </c>
      <c r="L79" s="131">
        <v>0</v>
      </c>
      <c r="M79" s="131">
        <v>0</v>
      </c>
      <c r="N79" s="130">
        <v>22</v>
      </c>
      <c r="O79" s="130">
        <v>1700</v>
      </c>
      <c r="P79" s="129">
        <v>1308</v>
      </c>
      <c r="Q79" s="128">
        <v>180</v>
      </c>
      <c r="R79" s="127">
        <v>1221</v>
      </c>
      <c r="S79" s="332">
        <v>300</v>
      </c>
      <c r="T79" s="125">
        <v>1700</v>
      </c>
    </row>
    <row r="80" spans="1:20" ht="15.75" thickBot="1" x14ac:dyDescent="0.3">
      <c r="A80" s="250" t="s">
        <v>36</v>
      </c>
      <c r="B80" s="120">
        <v>548</v>
      </c>
      <c r="C80" s="123">
        <v>3237</v>
      </c>
      <c r="D80" s="122">
        <v>0</v>
      </c>
      <c r="E80" s="120">
        <v>1298</v>
      </c>
      <c r="F80" s="123">
        <v>1022</v>
      </c>
      <c r="G80" s="122">
        <v>0</v>
      </c>
      <c r="H80" s="120">
        <v>0</v>
      </c>
      <c r="I80" s="121">
        <v>6105</v>
      </c>
      <c r="J80" s="120">
        <v>28</v>
      </c>
      <c r="K80" s="120">
        <v>0</v>
      </c>
      <c r="L80" s="120">
        <v>2619</v>
      </c>
      <c r="M80" s="120">
        <v>5192</v>
      </c>
      <c r="N80" s="119">
        <v>7839</v>
      </c>
      <c r="O80" s="118">
        <v>13944</v>
      </c>
      <c r="P80" s="117">
        <v>10149</v>
      </c>
      <c r="Q80" s="116">
        <v>273</v>
      </c>
      <c r="R80" s="115">
        <v>1061</v>
      </c>
      <c r="S80" s="149">
        <v>2938</v>
      </c>
      <c r="T80" s="113">
        <v>4272</v>
      </c>
    </row>
    <row r="81" spans="1:20" customFormat="1" ht="15.75" thickBot="1" x14ac:dyDescent="0.3">
      <c r="A81" s="112" t="s">
        <v>35</v>
      </c>
      <c r="B81" s="107">
        <v>5992</v>
      </c>
      <c r="C81" s="111">
        <v>10203</v>
      </c>
      <c r="D81" s="110">
        <v>6</v>
      </c>
      <c r="E81" s="107">
        <v>4573</v>
      </c>
      <c r="F81" s="111">
        <v>10981</v>
      </c>
      <c r="G81" s="110">
        <v>84</v>
      </c>
      <c r="H81" s="107">
        <v>4597</v>
      </c>
      <c r="I81" s="102">
        <v>36346</v>
      </c>
      <c r="J81" s="107">
        <v>3949</v>
      </c>
      <c r="K81" s="107">
        <v>679</v>
      </c>
      <c r="L81" s="107">
        <v>8298</v>
      </c>
      <c r="M81" s="107">
        <v>5610</v>
      </c>
      <c r="N81" s="109">
        <v>18536</v>
      </c>
      <c r="O81" s="108">
        <v>54882</v>
      </c>
      <c r="P81" s="107">
        <v>38686</v>
      </c>
      <c r="Q81" s="54">
        <v>1145</v>
      </c>
      <c r="R81" s="54">
        <v>3920</v>
      </c>
      <c r="S81" s="53">
        <v>12580</v>
      </c>
      <c r="T81" s="52">
        <v>17644</v>
      </c>
    </row>
    <row r="82" spans="1:20" customFormat="1" ht="15.75" thickBot="1" x14ac:dyDescent="0.3">
      <c r="A82" s="106" t="s">
        <v>1</v>
      </c>
      <c r="B82" s="100">
        <v>14086</v>
      </c>
      <c r="C82" s="105">
        <v>15806</v>
      </c>
      <c r="D82" s="104">
        <v>818</v>
      </c>
      <c r="E82" s="100">
        <v>14910</v>
      </c>
      <c r="F82" s="103">
        <v>15739</v>
      </c>
      <c r="G82" s="52">
        <v>452</v>
      </c>
      <c r="H82" s="100">
        <v>6842</v>
      </c>
      <c r="I82" s="102">
        <v>67383</v>
      </c>
      <c r="J82" s="100">
        <v>6574</v>
      </c>
      <c r="K82" s="100">
        <v>3474</v>
      </c>
      <c r="L82" s="100">
        <v>12176</v>
      </c>
      <c r="M82" s="100">
        <v>5997</v>
      </c>
      <c r="N82" s="102">
        <v>28221</v>
      </c>
      <c r="O82" s="101">
        <v>95604</v>
      </c>
      <c r="P82" s="100">
        <v>63786</v>
      </c>
      <c r="Q82" s="99">
        <v>10204</v>
      </c>
      <c r="R82" s="99">
        <v>15722</v>
      </c>
      <c r="S82" s="98">
        <v>25211</v>
      </c>
      <c r="T82" s="97">
        <v>51137</v>
      </c>
    </row>
    <row r="84" spans="1:20" ht="15.75" thickBot="1" x14ac:dyDescent="0.3">
      <c r="A84" s="95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</row>
    <row r="85" spans="1:20" ht="15.75" thickBot="1" x14ac:dyDescent="0.3">
      <c r="A85" s="431" t="s">
        <v>34</v>
      </c>
      <c r="B85" s="432"/>
      <c r="C85" s="432"/>
      <c r="D85" s="432"/>
      <c r="E85" s="432"/>
      <c r="F85" s="432"/>
      <c r="G85" s="432"/>
      <c r="H85" s="432"/>
      <c r="I85" s="432"/>
      <c r="J85" s="432"/>
      <c r="K85" s="432"/>
      <c r="L85" s="432"/>
      <c r="M85" s="432"/>
      <c r="N85" s="432"/>
      <c r="O85" s="432"/>
      <c r="P85" s="432"/>
      <c r="Q85" s="432"/>
      <c r="R85" s="432"/>
      <c r="S85" s="432"/>
      <c r="T85" s="433"/>
    </row>
    <row r="86" spans="1:20" ht="15.75" customHeight="1" thickBot="1" x14ac:dyDescent="0.3">
      <c r="A86" s="420" t="s">
        <v>33</v>
      </c>
      <c r="B86" s="434" t="s">
        <v>32</v>
      </c>
      <c r="C86" s="435"/>
      <c r="D86" s="435"/>
      <c r="E86" s="435"/>
      <c r="F86" s="435"/>
      <c r="G86" s="435"/>
      <c r="H86" s="435"/>
      <c r="I86" s="436"/>
      <c r="J86" s="437" t="s">
        <v>31</v>
      </c>
      <c r="K86" s="438"/>
      <c r="L86" s="438"/>
      <c r="M86" s="438"/>
      <c r="N86" s="439"/>
      <c r="O86" s="440" t="s">
        <v>20</v>
      </c>
      <c r="P86" s="441"/>
      <c r="Q86" s="441"/>
      <c r="R86" s="441"/>
      <c r="S86" s="441"/>
      <c r="T86" s="442"/>
    </row>
    <row r="87" spans="1:20" ht="15.75" customHeight="1" thickBot="1" x14ac:dyDescent="0.3">
      <c r="A87" s="424"/>
      <c r="B87" s="418" t="s">
        <v>30</v>
      </c>
      <c r="C87" s="446"/>
      <c r="D87" s="419"/>
      <c r="E87" s="465" t="s">
        <v>29</v>
      </c>
      <c r="F87" s="466"/>
      <c r="G87" s="467"/>
      <c r="H87" s="420" t="s">
        <v>28</v>
      </c>
      <c r="I87" s="425" t="s">
        <v>27</v>
      </c>
      <c r="J87" s="418" t="s">
        <v>26</v>
      </c>
      <c r="K87" s="419"/>
      <c r="L87" s="420" t="s">
        <v>25</v>
      </c>
      <c r="M87" s="420" t="s">
        <v>24</v>
      </c>
      <c r="N87" s="425" t="s">
        <v>23</v>
      </c>
      <c r="O87" s="444"/>
      <c r="P87" s="444"/>
      <c r="Q87" s="444"/>
      <c r="R87" s="444"/>
      <c r="S87" s="444"/>
      <c r="T87" s="445"/>
    </row>
    <row r="88" spans="1:20" customFormat="1" ht="15.75" customHeight="1" thickBot="1" x14ac:dyDescent="0.3">
      <c r="A88" s="424"/>
      <c r="B88" s="422" t="s">
        <v>21</v>
      </c>
      <c r="C88" s="446" t="s">
        <v>17</v>
      </c>
      <c r="D88" s="419"/>
      <c r="E88" s="420" t="s">
        <v>22</v>
      </c>
      <c r="F88" s="418" t="s">
        <v>15</v>
      </c>
      <c r="G88" s="419"/>
      <c r="H88" s="424"/>
      <c r="I88" s="426"/>
      <c r="J88" s="422" t="s">
        <v>21</v>
      </c>
      <c r="K88" s="420" t="s">
        <v>17</v>
      </c>
      <c r="L88" s="424"/>
      <c r="M88" s="424"/>
      <c r="N88" s="426"/>
      <c r="O88" s="452" t="s">
        <v>20</v>
      </c>
      <c r="P88" s="420" t="s">
        <v>19</v>
      </c>
      <c r="Q88" s="428" t="s">
        <v>18</v>
      </c>
      <c r="R88" s="429"/>
      <c r="S88" s="429"/>
      <c r="T88" s="430"/>
    </row>
    <row r="89" spans="1:20" customFormat="1" ht="72" thickBot="1" x14ac:dyDescent="0.3">
      <c r="A89" s="421"/>
      <c r="B89" s="423"/>
      <c r="C89" s="94" t="s">
        <v>17</v>
      </c>
      <c r="D89" s="93" t="s">
        <v>16</v>
      </c>
      <c r="E89" s="421"/>
      <c r="F89" s="94" t="s">
        <v>15</v>
      </c>
      <c r="G89" s="93" t="s">
        <v>14</v>
      </c>
      <c r="H89" s="421"/>
      <c r="I89" s="427"/>
      <c r="J89" s="423"/>
      <c r="K89" s="421"/>
      <c r="L89" s="421"/>
      <c r="M89" s="421"/>
      <c r="N89" s="427"/>
      <c r="O89" s="453"/>
      <c r="P89" s="424"/>
      <c r="Q89" s="92" t="s">
        <v>13</v>
      </c>
      <c r="R89" s="91" t="s">
        <v>12</v>
      </c>
      <c r="S89" s="90" t="s">
        <v>11</v>
      </c>
      <c r="T89" s="89" t="s">
        <v>10</v>
      </c>
    </row>
    <row r="90" spans="1:20" ht="15.75" thickBot="1" x14ac:dyDescent="0.3">
      <c r="A90" s="60" t="s">
        <v>9</v>
      </c>
      <c r="B90" s="56">
        <v>8094</v>
      </c>
      <c r="C90" s="56">
        <v>5603</v>
      </c>
      <c r="D90" s="321">
        <v>812</v>
      </c>
      <c r="E90" s="56">
        <v>10338</v>
      </c>
      <c r="F90" s="56">
        <v>4759</v>
      </c>
      <c r="G90" s="59">
        <v>368</v>
      </c>
      <c r="H90" s="56">
        <v>2244</v>
      </c>
      <c r="I90" s="58">
        <v>31037</v>
      </c>
      <c r="J90" s="88">
        <v>2625</v>
      </c>
      <c r="K90" s="56">
        <v>2795</v>
      </c>
      <c r="L90" s="88">
        <v>3878</v>
      </c>
      <c r="M90" s="56">
        <v>387</v>
      </c>
      <c r="N90" s="12">
        <v>9685</v>
      </c>
      <c r="O90" s="11">
        <v>40722</v>
      </c>
      <c r="P90" s="55">
        <v>25099</v>
      </c>
      <c r="Q90" s="54">
        <v>9060</v>
      </c>
      <c r="R90" s="54">
        <v>11802</v>
      </c>
      <c r="S90" s="53">
        <v>12632</v>
      </c>
      <c r="T90" s="52">
        <v>33493</v>
      </c>
    </row>
    <row r="91" spans="1:20" x14ac:dyDescent="0.25">
      <c r="A91" s="87" t="s">
        <v>7</v>
      </c>
      <c r="B91" s="86">
        <v>5991</v>
      </c>
      <c r="C91" s="81">
        <v>4570</v>
      </c>
      <c r="D91" s="331">
        <v>743</v>
      </c>
      <c r="E91" s="81">
        <v>7038</v>
      </c>
      <c r="F91" s="81">
        <v>3820</v>
      </c>
      <c r="G91" s="84">
        <v>68</v>
      </c>
      <c r="H91" s="330">
        <v>1604</v>
      </c>
      <c r="I91" s="51">
        <v>23023</v>
      </c>
      <c r="J91" s="82">
        <v>1321</v>
      </c>
      <c r="K91" s="81">
        <v>1249</v>
      </c>
      <c r="L91" s="79">
        <v>3174</v>
      </c>
      <c r="M91" s="79">
        <v>387</v>
      </c>
      <c r="N91" s="22">
        <v>6131</v>
      </c>
      <c r="O91" s="21">
        <v>29154</v>
      </c>
      <c r="P91" s="78">
        <v>17404</v>
      </c>
      <c r="Q91" s="50">
        <v>8141</v>
      </c>
      <c r="R91" s="49">
        <v>9665</v>
      </c>
      <c r="S91" s="48">
        <v>6169</v>
      </c>
      <c r="T91" s="47">
        <v>23975</v>
      </c>
    </row>
    <row r="92" spans="1:20" x14ac:dyDescent="0.25">
      <c r="A92" s="43" t="s">
        <v>6</v>
      </c>
      <c r="B92" s="77">
        <v>0</v>
      </c>
      <c r="C92" s="327">
        <v>0</v>
      </c>
      <c r="D92" s="326">
        <v>0</v>
      </c>
      <c r="E92" s="327">
        <v>0</v>
      </c>
      <c r="F92" s="327">
        <v>0</v>
      </c>
      <c r="G92" s="329">
        <v>0</v>
      </c>
      <c r="H92" s="328">
        <v>0</v>
      </c>
      <c r="I92" s="37">
        <v>0</v>
      </c>
      <c r="J92" s="74">
        <v>0</v>
      </c>
      <c r="K92" s="71">
        <v>0</v>
      </c>
      <c r="L92" s="72">
        <v>0</v>
      </c>
      <c r="M92" s="72">
        <v>0</v>
      </c>
      <c r="N92" s="22">
        <v>0</v>
      </c>
      <c r="O92" s="21">
        <v>0</v>
      </c>
      <c r="P92" s="34">
        <v>0</v>
      </c>
      <c r="Q92" s="33">
        <v>0</v>
      </c>
      <c r="R92" s="32">
        <v>0</v>
      </c>
      <c r="S92" s="31">
        <v>0</v>
      </c>
      <c r="T92" s="30">
        <v>0</v>
      </c>
    </row>
    <row r="93" spans="1:20" x14ac:dyDescent="0.25">
      <c r="A93" s="43" t="s">
        <v>5</v>
      </c>
      <c r="B93" s="77">
        <v>1894</v>
      </c>
      <c r="C93" s="327">
        <v>749</v>
      </c>
      <c r="D93" s="326">
        <v>53</v>
      </c>
      <c r="E93" s="71">
        <v>1799</v>
      </c>
      <c r="F93" s="71">
        <v>923</v>
      </c>
      <c r="G93" s="329">
        <v>300</v>
      </c>
      <c r="H93" s="328">
        <v>443</v>
      </c>
      <c r="I93" s="37">
        <v>5808</v>
      </c>
      <c r="J93" s="74">
        <v>1304</v>
      </c>
      <c r="K93" s="71">
        <v>1546</v>
      </c>
      <c r="L93" s="72">
        <v>704</v>
      </c>
      <c r="M93" s="72">
        <v>0</v>
      </c>
      <c r="N93" s="22">
        <v>3554</v>
      </c>
      <c r="O93" s="21">
        <v>9362</v>
      </c>
      <c r="P93" s="34">
        <v>6736</v>
      </c>
      <c r="Q93" s="33">
        <v>63</v>
      </c>
      <c r="R93" s="32">
        <v>1460</v>
      </c>
      <c r="S93" s="31">
        <v>5791</v>
      </c>
      <c r="T93" s="30">
        <v>7314</v>
      </c>
    </row>
    <row r="94" spans="1:20" x14ac:dyDescent="0.25">
      <c r="A94" s="41" t="s">
        <v>4</v>
      </c>
      <c r="B94" s="71">
        <v>74</v>
      </c>
      <c r="C94" s="327">
        <v>88</v>
      </c>
      <c r="D94" s="326">
        <v>0</v>
      </c>
      <c r="E94" s="319">
        <v>566</v>
      </c>
      <c r="F94" s="319">
        <v>0</v>
      </c>
      <c r="G94" s="318">
        <v>0</v>
      </c>
      <c r="H94" s="317">
        <v>26</v>
      </c>
      <c r="I94" s="37">
        <v>754</v>
      </c>
      <c r="J94" s="45">
        <v>0</v>
      </c>
      <c r="K94" s="44">
        <v>0</v>
      </c>
      <c r="L94" s="44">
        <v>0</v>
      </c>
      <c r="M94" s="44">
        <v>0</v>
      </c>
      <c r="N94" s="22">
        <v>0</v>
      </c>
      <c r="O94" s="21">
        <v>754</v>
      </c>
      <c r="P94" s="34">
        <v>225</v>
      </c>
      <c r="Q94" s="33">
        <v>522</v>
      </c>
      <c r="R94" s="32">
        <v>93</v>
      </c>
      <c r="S94" s="31">
        <v>139</v>
      </c>
      <c r="T94" s="30">
        <v>754</v>
      </c>
    </row>
    <row r="95" spans="1:20" x14ac:dyDescent="0.25">
      <c r="A95" s="69" t="s">
        <v>3</v>
      </c>
      <c r="B95" s="44">
        <v>127</v>
      </c>
      <c r="C95" s="319">
        <v>196</v>
      </c>
      <c r="D95" s="320">
        <v>16</v>
      </c>
      <c r="E95" s="319">
        <v>926</v>
      </c>
      <c r="F95" s="319">
        <v>16</v>
      </c>
      <c r="G95" s="318">
        <v>0</v>
      </c>
      <c r="H95" s="317">
        <v>171</v>
      </c>
      <c r="I95" s="37">
        <v>1436</v>
      </c>
      <c r="J95" s="45">
        <v>0</v>
      </c>
      <c r="K95" s="44">
        <v>0</v>
      </c>
      <c r="L95" s="44">
        <v>0</v>
      </c>
      <c r="M95" s="44">
        <v>0</v>
      </c>
      <c r="N95" s="22">
        <v>0</v>
      </c>
      <c r="O95" s="21">
        <v>1436</v>
      </c>
      <c r="P95" s="34">
        <v>726</v>
      </c>
      <c r="Q95" s="33">
        <v>317</v>
      </c>
      <c r="R95" s="32">
        <v>584</v>
      </c>
      <c r="S95" s="31">
        <v>533</v>
      </c>
      <c r="T95" s="30">
        <v>1434</v>
      </c>
    </row>
    <row r="96" spans="1:20" ht="15.75" thickBot="1" x14ac:dyDescent="0.3">
      <c r="A96" s="67" t="s">
        <v>2</v>
      </c>
      <c r="B96" s="61">
        <v>8</v>
      </c>
      <c r="C96" s="324">
        <v>0</v>
      </c>
      <c r="D96" s="325">
        <v>0</v>
      </c>
      <c r="E96" s="324">
        <v>8</v>
      </c>
      <c r="F96" s="324">
        <v>0</v>
      </c>
      <c r="G96" s="323">
        <v>0</v>
      </c>
      <c r="H96" s="322">
        <v>0</v>
      </c>
      <c r="I96" s="25">
        <v>16</v>
      </c>
      <c r="J96" s="63">
        <v>0</v>
      </c>
      <c r="K96" s="61">
        <v>0</v>
      </c>
      <c r="L96" s="61">
        <v>0</v>
      </c>
      <c r="M96" s="61">
        <v>0</v>
      </c>
      <c r="N96" s="22">
        <v>0</v>
      </c>
      <c r="O96" s="21">
        <v>16</v>
      </c>
      <c r="P96" s="20">
        <v>8</v>
      </c>
      <c r="Q96" s="19">
        <v>16</v>
      </c>
      <c r="R96" s="18">
        <v>0</v>
      </c>
      <c r="S96" s="17">
        <v>0</v>
      </c>
      <c r="T96" s="16">
        <v>16</v>
      </c>
    </row>
    <row r="97" spans="1:20" ht="15.75" thickBot="1" x14ac:dyDescent="0.3">
      <c r="A97" s="60" t="s">
        <v>8</v>
      </c>
      <c r="B97" s="56">
        <v>5992</v>
      </c>
      <c r="C97" s="56">
        <v>10203</v>
      </c>
      <c r="D97" s="321">
        <v>6</v>
      </c>
      <c r="E97" s="56">
        <v>4573</v>
      </c>
      <c r="F97" s="56">
        <v>10981</v>
      </c>
      <c r="G97" s="321">
        <v>84</v>
      </c>
      <c r="H97" s="55">
        <v>4597</v>
      </c>
      <c r="I97" s="58">
        <v>36346</v>
      </c>
      <c r="J97" s="57">
        <v>3949</v>
      </c>
      <c r="K97" s="56">
        <v>679</v>
      </c>
      <c r="L97" s="56">
        <v>8298</v>
      </c>
      <c r="M97" s="56">
        <v>5610</v>
      </c>
      <c r="N97" s="12">
        <v>18536</v>
      </c>
      <c r="O97" s="11">
        <v>54882</v>
      </c>
      <c r="P97" s="55">
        <v>38686</v>
      </c>
      <c r="Q97" s="54">
        <v>1145</v>
      </c>
      <c r="R97" s="54">
        <v>3920</v>
      </c>
      <c r="S97" s="53">
        <v>12580</v>
      </c>
      <c r="T97" s="52">
        <v>17644</v>
      </c>
    </row>
    <row r="98" spans="1:20" x14ac:dyDescent="0.25">
      <c r="A98" s="43" t="s">
        <v>7</v>
      </c>
      <c r="B98" s="44">
        <v>5604</v>
      </c>
      <c r="C98" s="44">
        <v>5540</v>
      </c>
      <c r="D98" s="320">
        <v>0</v>
      </c>
      <c r="E98" s="44">
        <v>4063</v>
      </c>
      <c r="F98" s="44">
        <v>10189</v>
      </c>
      <c r="G98" s="318">
        <v>84</v>
      </c>
      <c r="H98" s="46">
        <v>3692</v>
      </c>
      <c r="I98" s="51">
        <v>29088</v>
      </c>
      <c r="J98" s="45">
        <v>3885</v>
      </c>
      <c r="K98" s="44">
        <v>679</v>
      </c>
      <c r="L98" s="44">
        <v>6251</v>
      </c>
      <c r="M98" s="44">
        <v>5528</v>
      </c>
      <c r="N98" s="22">
        <v>16343</v>
      </c>
      <c r="O98" s="21">
        <v>45430</v>
      </c>
      <c r="P98" s="34">
        <v>34122</v>
      </c>
      <c r="Q98" s="50">
        <v>903</v>
      </c>
      <c r="R98" s="49">
        <v>3116</v>
      </c>
      <c r="S98" s="48">
        <v>11182</v>
      </c>
      <c r="T98" s="47">
        <v>15201</v>
      </c>
    </row>
    <row r="99" spans="1:20" x14ac:dyDescent="0.25">
      <c r="A99" s="43" t="s">
        <v>6</v>
      </c>
      <c r="B99" s="44">
        <v>0</v>
      </c>
      <c r="C99" s="319">
        <v>0</v>
      </c>
      <c r="D99" s="320">
        <v>0</v>
      </c>
      <c r="E99" s="319">
        <v>36</v>
      </c>
      <c r="F99" s="319">
        <v>0</v>
      </c>
      <c r="G99" s="318">
        <v>0</v>
      </c>
      <c r="H99" s="317">
        <v>0</v>
      </c>
      <c r="I99" s="37">
        <v>36</v>
      </c>
      <c r="J99" s="45">
        <v>0</v>
      </c>
      <c r="K99" s="44">
        <v>0</v>
      </c>
      <c r="L99" s="44">
        <v>0</v>
      </c>
      <c r="M99" s="44">
        <v>0</v>
      </c>
      <c r="N99" s="22">
        <v>0</v>
      </c>
      <c r="O99" s="21">
        <v>36</v>
      </c>
      <c r="P99" s="34">
        <v>0</v>
      </c>
      <c r="Q99" s="33">
        <v>25</v>
      </c>
      <c r="R99" s="32">
        <v>36</v>
      </c>
      <c r="S99" s="31">
        <v>0</v>
      </c>
      <c r="T99" s="30">
        <v>61</v>
      </c>
    </row>
    <row r="100" spans="1:20" x14ac:dyDescent="0.25">
      <c r="A100" s="43" t="s">
        <v>5</v>
      </c>
      <c r="B100" s="35">
        <v>369</v>
      </c>
      <c r="C100" s="314">
        <v>4663</v>
      </c>
      <c r="D100" s="313">
        <v>6</v>
      </c>
      <c r="E100" s="35">
        <v>424</v>
      </c>
      <c r="F100" s="35">
        <v>792</v>
      </c>
      <c r="G100" s="316">
        <v>0</v>
      </c>
      <c r="H100" s="34">
        <v>905</v>
      </c>
      <c r="I100" s="37">
        <v>7153</v>
      </c>
      <c r="J100" s="42">
        <v>64</v>
      </c>
      <c r="K100" s="35">
        <v>0</v>
      </c>
      <c r="L100" s="35">
        <v>1225</v>
      </c>
      <c r="M100" s="35">
        <v>82</v>
      </c>
      <c r="N100" s="22">
        <v>1371</v>
      </c>
      <c r="O100" s="21">
        <v>8524</v>
      </c>
      <c r="P100" s="34">
        <v>3710</v>
      </c>
      <c r="Q100" s="33">
        <v>160</v>
      </c>
      <c r="R100" s="32">
        <v>659</v>
      </c>
      <c r="S100" s="31">
        <v>1362</v>
      </c>
      <c r="T100" s="30">
        <v>2181</v>
      </c>
    </row>
    <row r="101" spans="1:20" x14ac:dyDescent="0.25">
      <c r="A101" s="41" t="s">
        <v>4</v>
      </c>
      <c r="B101" s="35">
        <v>19</v>
      </c>
      <c r="C101" s="314">
        <v>0</v>
      </c>
      <c r="D101" s="313">
        <v>0</v>
      </c>
      <c r="E101" s="314">
        <v>38</v>
      </c>
      <c r="F101" s="314">
        <v>0</v>
      </c>
      <c r="G101" s="316">
        <v>0</v>
      </c>
      <c r="H101" s="315">
        <v>0</v>
      </c>
      <c r="I101" s="37">
        <v>57</v>
      </c>
      <c r="J101" s="42">
        <v>0</v>
      </c>
      <c r="K101" s="35">
        <v>0</v>
      </c>
      <c r="L101" s="35">
        <v>0</v>
      </c>
      <c r="M101" s="35">
        <v>0</v>
      </c>
      <c r="N101" s="22">
        <v>0</v>
      </c>
      <c r="O101" s="21">
        <v>57</v>
      </c>
      <c r="P101" s="34">
        <v>26</v>
      </c>
      <c r="Q101" s="33">
        <v>33</v>
      </c>
      <c r="R101" s="32">
        <v>23</v>
      </c>
      <c r="S101" s="31">
        <v>0</v>
      </c>
      <c r="T101" s="30">
        <v>57</v>
      </c>
    </row>
    <row r="102" spans="1:20" x14ac:dyDescent="0.25">
      <c r="A102" s="41" t="s">
        <v>3</v>
      </c>
      <c r="B102" s="35">
        <v>0</v>
      </c>
      <c r="C102" s="314">
        <v>0</v>
      </c>
      <c r="D102" s="313">
        <v>0</v>
      </c>
      <c r="E102" s="314">
        <v>12</v>
      </c>
      <c r="F102" s="314">
        <v>0</v>
      </c>
      <c r="G102" s="313">
        <v>0</v>
      </c>
      <c r="H102" s="312">
        <v>0</v>
      </c>
      <c r="I102" s="37">
        <v>12</v>
      </c>
      <c r="J102" s="36">
        <v>0</v>
      </c>
      <c r="K102" s="35">
        <v>0</v>
      </c>
      <c r="L102" s="35">
        <v>0</v>
      </c>
      <c r="M102" s="35">
        <v>0</v>
      </c>
      <c r="N102" s="22">
        <v>0</v>
      </c>
      <c r="O102" s="21">
        <v>12</v>
      </c>
      <c r="P102" s="34">
        <v>6</v>
      </c>
      <c r="Q102" s="33">
        <v>12</v>
      </c>
      <c r="R102" s="32">
        <v>0</v>
      </c>
      <c r="S102" s="31">
        <v>0</v>
      </c>
      <c r="T102" s="30">
        <v>12</v>
      </c>
    </row>
    <row r="103" spans="1:20" ht="15.75" thickBot="1" x14ac:dyDescent="0.3">
      <c r="A103" s="29" t="s">
        <v>2</v>
      </c>
      <c r="B103" s="23">
        <v>0</v>
      </c>
      <c r="C103" s="311">
        <v>0</v>
      </c>
      <c r="D103" s="310">
        <v>0</v>
      </c>
      <c r="E103" s="311">
        <v>0</v>
      </c>
      <c r="F103" s="311">
        <v>0</v>
      </c>
      <c r="G103" s="310">
        <v>0</v>
      </c>
      <c r="H103" s="309">
        <v>0</v>
      </c>
      <c r="I103" s="25">
        <v>0</v>
      </c>
      <c r="J103" s="24">
        <v>0</v>
      </c>
      <c r="K103" s="23">
        <v>0</v>
      </c>
      <c r="L103" s="23">
        <v>822</v>
      </c>
      <c r="M103" s="23">
        <v>0</v>
      </c>
      <c r="N103" s="22">
        <v>822</v>
      </c>
      <c r="O103" s="21">
        <v>822</v>
      </c>
      <c r="P103" s="20">
        <v>822</v>
      </c>
      <c r="Q103" s="19">
        <v>11</v>
      </c>
      <c r="R103" s="18">
        <v>86</v>
      </c>
      <c r="S103" s="17">
        <v>35</v>
      </c>
      <c r="T103" s="16">
        <v>132</v>
      </c>
    </row>
    <row r="104" spans="1:20" s="300" customFormat="1" ht="15.75" thickBot="1" x14ac:dyDescent="0.3">
      <c r="A104" s="308" t="s">
        <v>1</v>
      </c>
      <c r="B104" s="307">
        <v>14086</v>
      </c>
      <c r="C104" s="306">
        <v>15806</v>
      </c>
      <c r="D104" s="302">
        <v>818</v>
      </c>
      <c r="E104" s="306">
        <v>14910</v>
      </c>
      <c r="F104" s="306">
        <v>15739</v>
      </c>
      <c r="G104" s="302">
        <v>452</v>
      </c>
      <c r="H104" s="306">
        <v>6842</v>
      </c>
      <c r="I104" s="13">
        <v>67383</v>
      </c>
      <c r="J104" s="303">
        <v>6574</v>
      </c>
      <c r="K104" s="303">
        <v>3474</v>
      </c>
      <c r="L104" s="303">
        <v>12176</v>
      </c>
      <c r="M104" s="303">
        <v>5997</v>
      </c>
      <c r="N104" s="305">
        <v>28221</v>
      </c>
      <c r="O104" s="304">
        <v>95604</v>
      </c>
      <c r="P104" s="303">
        <v>63786</v>
      </c>
      <c r="Q104" s="302">
        <v>10204</v>
      </c>
      <c r="R104" s="302">
        <v>15722</v>
      </c>
      <c r="S104" s="302">
        <v>25211</v>
      </c>
      <c r="T104" s="301">
        <v>51137</v>
      </c>
    </row>
    <row r="105" spans="1:20" ht="30" thickBot="1" x14ac:dyDescent="0.3">
      <c r="A105" s="8" t="s">
        <v>0</v>
      </c>
      <c r="B105" s="299">
        <v>21058</v>
      </c>
      <c r="C105" s="5">
        <v>17509</v>
      </c>
      <c r="D105" s="298">
        <v>1013</v>
      </c>
      <c r="E105" s="5">
        <v>28302</v>
      </c>
      <c r="F105" s="5">
        <v>15957</v>
      </c>
      <c r="G105" s="4">
        <v>452</v>
      </c>
      <c r="H105" s="5">
        <v>8600</v>
      </c>
      <c r="I105" s="7">
        <v>91426</v>
      </c>
      <c r="J105" s="297">
        <v>7530</v>
      </c>
      <c r="K105" s="297">
        <v>3474</v>
      </c>
      <c r="L105" s="297">
        <v>12176</v>
      </c>
      <c r="M105" s="297">
        <v>6288</v>
      </c>
      <c r="N105" s="296">
        <v>29468</v>
      </c>
      <c r="O105" s="295">
        <v>120895</v>
      </c>
      <c r="P105" s="5">
        <v>71385</v>
      </c>
      <c r="Q105" s="4">
        <v>32330</v>
      </c>
      <c r="R105" s="4">
        <v>16727</v>
      </c>
      <c r="S105" s="4">
        <v>25371</v>
      </c>
      <c r="T105" s="4">
        <v>74428</v>
      </c>
    </row>
    <row r="107" spans="1:20" x14ac:dyDescent="0.25">
      <c r="I107" s="3"/>
      <c r="O107" s="3"/>
    </row>
    <row r="109" spans="1:20" ht="14.25" customHeight="1" x14ac:dyDescent="0.25">
      <c r="D109" s="1"/>
      <c r="G109" s="1"/>
      <c r="J109" s="3"/>
      <c r="Q109" s="1"/>
      <c r="R109" s="1"/>
      <c r="S109" s="1"/>
      <c r="T109" s="1"/>
    </row>
  </sheetData>
  <mergeCells count="91">
    <mergeCell ref="O88:O89"/>
    <mergeCell ref="P88:P89"/>
    <mergeCell ref="Q88:T88"/>
    <mergeCell ref="B88:B89"/>
    <mergeCell ref="C88:D88"/>
    <mergeCell ref="E88:E89"/>
    <mergeCell ref="F88:G88"/>
    <mergeCell ref="J88:J89"/>
    <mergeCell ref="K88:K89"/>
    <mergeCell ref="H87:H89"/>
    <mergeCell ref="I87:I89"/>
    <mergeCell ref="J87:K87"/>
    <mergeCell ref="L87:L89"/>
    <mergeCell ref="M87:M89"/>
    <mergeCell ref="N87:N89"/>
    <mergeCell ref="O55:O56"/>
    <mergeCell ref="P55:P56"/>
    <mergeCell ref="Q55:T55"/>
    <mergeCell ref="A85:T85"/>
    <mergeCell ref="A86:A89"/>
    <mergeCell ref="B86:I86"/>
    <mergeCell ref="J86:N86"/>
    <mergeCell ref="O86:T87"/>
    <mergeCell ref="B87:D87"/>
    <mergeCell ref="E87:G87"/>
    <mergeCell ref="B55:B56"/>
    <mergeCell ref="C55:D55"/>
    <mergeCell ref="E55:E56"/>
    <mergeCell ref="F55:G55"/>
    <mergeCell ref="J55:J56"/>
    <mergeCell ref="K55:K56"/>
    <mergeCell ref="H54:H56"/>
    <mergeCell ref="I54:I56"/>
    <mergeCell ref="J54:K54"/>
    <mergeCell ref="L54:L56"/>
    <mergeCell ref="M54:M56"/>
    <mergeCell ref="N54:N56"/>
    <mergeCell ref="O41:O42"/>
    <mergeCell ref="P41:P42"/>
    <mergeCell ref="Q41:T41"/>
    <mergeCell ref="A52:T52"/>
    <mergeCell ref="A53:A56"/>
    <mergeCell ref="B53:I53"/>
    <mergeCell ref="J53:N53"/>
    <mergeCell ref="O53:T54"/>
    <mergeCell ref="B54:D54"/>
    <mergeCell ref="E54:G54"/>
    <mergeCell ref="B41:B42"/>
    <mergeCell ref="C41:D41"/>
    <mergeCell ref="E41:E42"/>
    <mergeCell ref="F41:G41"/>
    <mergeCell ref="J41:J42"/>
    <mergeCell ref="Q8:T8"/>
    <mergeCell ref="A38:T38"/>
    <mergeCell ref="A39:A42"/>
    <mergeCell ref="B39:I39"/>
    <mergeCell ref="J39:N39"/>
    <mergeCell ref="O39:T40"/>
    <mergeCell ref="B40:D40"/>
    <mergeCell ref="E40:G40"/>
    <mergeCell ref="B8:B9"/>
    <mergeCell ref="C8:D8"/>
    <mergeCell ref="E8:E9"/>
    <mergeCell ref="F8:G8"/>
    <mergeCell ref="K41:K42"/>
    <mergeCell ref="H40:H42"/>
    <mergeCell ref="I40:I42"/>
    <mergeCell ref="M40:M42"/>
    <mergeCell ref="N40:N42"/>
    <mergeCell ref="O8:O9"/>
    <mergeCell ref="J40:K40"/>
    <mergeCell ref="L40:L42"/>
    <mergeCell ref="L7:L9"/>
    <mergeCell ref="M7:M9"/>
    <mergeCell ref="N7:N9"/>
    <mergeCell ref="E2:H2"/>
    <mergeCell ref="F3:G3"/>
    <mergeCell ref="A4:P4"/>
    <mergeCell ref="A5:T5"/>
    <mergeCell ref="A6:A9"/>
    <mergeCell ref="B6:I6"/>
    <mergeCell ref="J6:N6"/>
    <mergeCell ref="O6:T7"/>
    <mergeCell ref="B7:D7"/>
    <mergeCell ref="E7:G7"/>
    <mergeCell ref="J8:J9"/>
    <mergeCell ref="K8:K9"/>
    <mergeCell ref="H7:H9"/>
    <mergeCell ref="I7:I9"/>
    <mergeCell ref="J7:K7"/>
    <mergeCell ref="P8:P9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D107"/>
  <sheetViews>
    <sheetView topLeftCell="A72" zoomScale="70" zoomScaleNormal="70" workbookViewId="0">
      <selection activeCell="I2" sqref="I2"/>
    </sheetView>
  </sheetViews>
  <sheetFormatPr defaultColWidth="9.140625" defaultRowHeight="15" x14ac:dyDescent="0.25"/>
  <cols>
    <col min="1" max="1" width="49.7109375" style="1" customWidth="1"/>
    <col min="2" max="2" width="14.5703125" style="1" customWidth="1"/>
    <col min="3" max="3" width="19.42578125" style="1" customWidth="1"/>
    <col min="4" max="4" width="19.140625" style="2" customWidth="1"/>
    <col min="5" max="5" width="20.140625" style="1" customWidth="1"/>
    <col min="6" max="6" width="19" style="1" customWidth="1"/>
    <col min="7" max="7" width="19" style="2" customWidth="1"/>
    <col min="8" max="14" width="19" style="1" customWidth="1"/>
    <col min="15" max="15" width="16" style="1" customWidth="1"/>
    <col min="16" max="16" width="19" style="1" customWidth="1"/>
    <col min="17" max="18" width="15" style="2" customWidth="1"/>
    <col min="19" max="19" width="17" style="2" customWidth="1"/>
    <col min="20" max="20" width="13.140625" style="2" customWidth="1"/>
    <col min="21" max="24" width="9.140625" style="1"/>
    <col min="25" max="25" width="12.140625" style="1" customWidth="1"/>
    <col min="26" max="16384" width="9.140625" style="1"/>
  </cols>
  <sheetData>
    <row r="1" spans="1:30" ht="15.75" x14ac:dyDescent="0.25">
      <c r="A1" s="294"/>
    </row>
    <row r="2" spans="1:30" ht="18.75" x14ac:dyDescent="0.3">
      <c r="C2" s="410"/>
      <c r="D2" s="410"/>
      <c r="E2" s="463" t="s">
        <v>67</v>
      </c>
      <c r="F2" s="463"/>
      <c r="G2" s="463"/>
      <c r="H2" s="463"/>
      <c r="I2" s="410"/>
      <c r="J2" s="293"/>
      <c r="K2" s="417"/>
      <c r="L2" s="293"/>
      <c r="M2" s="293"/>
      <c r="N2" s="293"/>
    </row>
    <row r="3" spans="1:30" ht="18.75" x14ac:dyDescent="0.3">
      <c r="A3" s="409"/>
      <c r="C3" s="409"/>
      <c r="D3" s="291"/>
      <c r="E3" s="291"/>
      <c r="F3" s="463" t="s">
        <v>62</v>
      </c>
      <c r="G3" s="463"/>
      <c r="H3" s="409"/>
      <c r="I3" s="291"/>
      <c r="J3" s="409"/>
      <c r="K3" s="409"/>
      <c r="L3" s="409"/>
      <c r="M3" s="409"/>
      <c r="N3" s="291"/>
    </row>
    <row r="4" spans="1:30" ht="15.75" thickBot="1" x14ac:dyDescent="0.3">
      <c r="A4" s="464"/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</row>
    <row r="5" spans="1:30" ht="15.75" thickBot="1" x14ac:dyDescent="0.3">
      <c r="A5" s="431" t="s">
        <v>61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3"/>
    </row>
    <row r="6" spans="1:30" ht="16.5" customHeight="1" thickBot="1" x14ac:dyDescent="0.3">
      <c r="A6" s="420" t="s">
        <v>33</v>
      </c>
      <c r="B6" s="434" t="s">
        <v>32</v>
      </c>
      <c r="C6" s="435"/>
      <c r="D6" s="435"/>
      <c r="E6" s="435"/>
      <c r="F6" s="435"/>
      <c r="G6" s="435"/>
      <c r="H6" s="435"/>
      <c r="I6" s="436"/>
      <c r="J6" s="437" t="s">
        <v>31</v>
      </c>
      <c r="K6" s="438"/>
      <c r="L6" s="438"/>
      <c r="M6" s="438"/>
      <c r="N6" s="439"/>
      <c r="O6" s="440" t="s">
        <v>20</v>
      </c>
      <c r="P6" s="441"/>
      <c r="Q6" s="441"/>
      <c r="R6" s="441"/>
      <c r="S6" s="441"/>
      <c r="T6" s="442"/>
    </row>
    <row r="7" spans="1:30" ht="36.75" customHeight="1" thickBot="1" x14ac:dyDescent="0.3">
      <c r="A7" s="424"/>
      <c r="B7" s="418" t="s">
        <v>30</v>
      </c>
      <c r="C7" s="446"/>
      <c r="D7" s="419"/>
      <c r="E7" s="456" t="s">
        <v>29</v>
      </c>
      <c r="F7" s="457"/>
      <c r="G7" s="458"/>
      <c r="H7" s="420" t="s">
        <v>28</v>
      </c>
      <c r="I7" s="425" t="s">
        <v>27</v>
      </c>
      <c r="J7" s="418" t="s">
        <v>26</v>
      </c>
      <c r="K7" s="419"/>
      <c r="L7" s="420" t="s">
        <v>25</v>
      </c>
      <c r="M7" s="420" t="s">
        <v>24</v>
      </c>
      <c r="N7" s="425" t="s">
        <v>23</v>
      </c>
      <c r="O7" s="443"/>
      <c r="P7" s="444"/>
      <c r="Q7" s="444"/>
      <c r="R7" s="444"/>
      <c r="S7" s="444"/>
      <c r="T7" s="445"/>
    </row>
    <row r="8" spans="1:30" ht="15.75" customHeight="1" thickBot="1" x14ac:dyDescent="0.3">
      <c r="A8" s="454"/>
      <c r="B8" s="450" t="s">
        <v>21</v>
      </c>
      <c r="C8" s="459" t="s">
        <v>17</v>
      </c>
      <c r="D8" s="460"/>
      <c r="E8" s="461" t="s">
        <v>22</v>
      </c>
      <c r="F8" s="459" t="s">
        <v>15</v>
      </c>
      <c r="G8" s="460"/>
      <c r="H8" s="424"/>
      <c r="I8" s="426"/>
      <c r="J8" s="422" t="s">
        <v>21</v>
      </c>
      <c r="K8" s="420" t="s">
        <v>17</v>
      </c>
      <c r="L8" s="424"/>
      <c r="M8" s="424"/>
      <c r="N8" s="426"/>
      <c r="O8" s="452" t="s">
        <v>20</v>
      </c>
      <c r="P8" s="420" t="s">
        <v>19</v>
      </c>
      <c r="Q8" s="428" t="s">
        <v>18</v>
      </c>
      <c r="R8" s="429"/>
      <c r="S8" s="429"/>
      <c r="T8" s="430"/>
    </row>
    <row r="9" spans="1:30" ht="72" thickBot="1" x14ac:dyDescent="0.3">
      <c r="A9" s="455"/>
      <c r="B9" s="451"/>
      <c r="C9" s="408" t="s">
        <v>17</v>
      </c>
      <c r="D9" s="186" t="s">
        <v>16</v>
      </c>
      <c r="E9" s="462"/>
      <c r="F9" s="408" t="s">
        <v>15</v>
      </c>
      <c r="G9" s="186" t="s">
        <v>14</v>
      </c>
      <c r="H9" s="421"/>
      <c r="I9" s="427"/>
      <c r="J9" s="423"/>
      <c r="K9" s="421"/>
      <c r="L9" s="421"/>
      <c r="M9" s="421"/>
      <c r="N9" s="427"/>
      <c r="O9" s="453"/>
      <c r="P9" s="421"/>
      <c r="Q9" s="185" t="s">
        <v>13</v>
      </c>
      <c r="R9" s="184" t="s">
        <v>12</v>
      </c>
      <c r="S9" s="183" t="s">
        <v>11</v>
      </c>
      <c r="T9" s="182" t="s">
        <v>10</v>
      </c>
    </row>
    <row r="10" spans="1:30" ht="17.25" customHeight="1" x14ac:dyDescent="0.25">
      <c r="A10" s="181" t="s">
        <v>58</v>
      </c>
      <c r="B10" s="235">
        <v>156914</v>
      </c>
      <c r="C10" s="232">
        <v>6855</v>
      </c>
      <c r="D10" s="383">
        <v>1300</v>
      </c>
      <c r="E10" s="232">
        <v>35380</v>
      </c>
      <c r="F10" s="232">
        <v>1589</v>
      </c>
      <c r="G10" s="383">
        <v>69</v>
      </c>
      <c r="H10" s="232">
        <v>23529</v>
      </c>
      <c r="I10" s="392">
        <v>224266</v>
      </c>
      <c r="J10" s="235">
        <v>4107</v>
      </c>
      <c r="K10" s="235">
        <v>28</v>
      </c>
      <c r="L10" s="235">
        <v>0</v>
      </c>
      <c r="M10" s="235">
        <v>403</v>
      </c>
      <c r="N10" s="219">
        <v>4538</v>
      </c>
      <c r="O10" s="218">
        <v>228804</v>
      </c>
      <c r="P10" s="289">
        <v>48599</v>
      </c>
      <c r="Q10" s="263">
        <v>201434</v>
      </c>
      <c r="R10" s="262">
        <v>8276</v>
      </c>
      <c r="S10" s="261">
        <v>6734</v>
      </c>
      <c r="T10" s="260">
        <v>216444</v>
      </c>
    </row>
    <row r="11" spans="1:30" x14ac:dyDescent="0.25">
      <c r="A11" s="124" t="s">
        <v>57</v>
      </c>
      <c r="B11" s="249">
        <v>38106</v>
      </c>
      <c r="C11" s="222">
        <v>4353</v>
      </c>
      <c r="D11" s="384">
        <v>1285</v>
      </c>
      <c r="E11" s="222">
        <v>13209</v>
      </c>
      <c r="F11" s="222">
        <v>817</v>
      </c>
      <c r="G11" s="384">
        <v>90</v>
      </c>
      <c r="H11" s="222">
        <v>4405</v>
      </c>
      <c r="I11" s="393">
        <v>60889</v>
      </c>
      <c r="J11" s="249">
        <v>694</v>
      </c>
      <c r="K11" s="249">
        <v>0</v>
      </c>
      <c r="L11" s="249">
        <v>0</v>
      </c>
      <c r="M11" s="235">
        <v>0</v>
      </c>
      <c r="N11" s="219">
        <v>694</v>
      </c>
      <c r="O11" s="218">
        <v>61583</v>
      </c>
      <c r="P11" s="246">
        <v>15850</v>
      </c>
      <c r="Q11" s="229">
        <v>49436</v>
      </c>
      <c r="R11" s="228">
        <v>7339</v>
      </c>
      <c r="S11" s="227">
        <v>873</v>
      </c>
      <c r="T11" s="260">
        <v>57648</v>
      </c>
    </row>
    <row r="12" spans="1:30" s="167" customFormat="1" x14ac:dyDescent="0.25">
      <c r="A12" s="177" t="s">
        <v>56</v>
      </c>
      <c r="B12" s="287">
        <v>10633</v>
      </c>
      <c r="C12" s="288">
        <v>1163</v>
      </c>
      <c r="D12" s="384">
        <v>164</v>
      </c>
      <c r="E12" s="288">
        <v>4449</v>
      </c>
      <c r="F12" s="288">
        <v>250</v>
      </c>
      <c r="G12" s="384">
        <v>2</v>
      </c>
      <c r="H12" s="288">
        <v>750</v>
      </c>
      <c r="I12" s="394">
        <v>17245</v>
      </c>
      <c r="J12" s="287">
        <v>62</v>
      </c>
      <c r="K12" s="287">
        <v>0</v>
      </c>
      <c r="L12" s="287">
        <v>0</v>
      </c>
      <c r="M12" s="286">
        <v>0</v>
      </c>
      <c r="N12" s="285">
        <v>62</v>
      </c>
      <c r="O12" s="284">
        <v>17307</v>
      </c>
      <c r="P12" s="283">
        <v>4639</v>
      </c>
      <c r="Q12" s="282">
        <v>13711</v>
      </c>
      <c r="R12" s="281">
        <v>3141</v>
      </c>
      <c r="S12" s="280">
        <v>0</v>
      </c>
      <c r="T12" s="279">
        <v>16852</v>
      </c>
      <c r="V12" s="1"/>
      <c r="W12" s="1"/>
      <c r="X12" s="1"/>
      <c r="Y12" s="1"/>
      <c r="Z12" s="1"/>
      <c r="AA12" s="1"/>
      <c r="AB12" s="1"/>
      <c r="AC12" s="1"/>
      <c r="AD12" s="1"/>
    </row>
    <row r="13" spans="1:30" s="167" customFormat="1" x14ac:dyDescent="0.25">
      <c r="A13" s="177" t="s">
        <v>55</v>
      </c>
      <c r="B13" s="287">
        <v>6885</v>
      </c>
      <c r="C13" s="288">
        <v>922</v>
      </c>
      <c r="D13" s="384">
        <v>135</v>
      </c>
      <c r="E13" s="288">
        <v>2252</v>
      </c>
      <c r="F13" s="288">
        <v>133</v>
      </c>
      <c r="G13" s="384">
        <v>0</v>
      </c>
      <c r="H13" s="288">
        <v>358</v>
      </c>
      <c r="I13" s="394">
        <v>10550</v>
      </c>
      <c r="J13" s="287">
        <v>345</v>
      </c>
      <c r="K13" s="287">
        <v>0</v>
      </c>
      <c r="L13" s="287">
        <v>0</v>
      </c>
      <c r="M13" s="286">
        <v>0</v>
      </c>
      <c r="N13" s="285">
        <v>345</v>
      </c>
      <c r="O13" s="284">
        <v>10894</v>
      </c>
      <c r="P13" s="283">
        <v>2621</v>
      </c>
      <c r="Q13" s="282">
        <v>8521</v>
      </c>
      <c r="R13" s="281">
        <v>1936</v>
      </c>
      <c r="S13" s="280">
        <v>167</v>
      </c>
      <c r="T13" s="279">
        <v>10624</v>
      </c>
      <c r="V13" s="1"/>
      <c r="W13" s="1"/>
      <c r="X13" s="1"/>
      <c r="Y13" s="1"/>
      <c r="Z13" s="1"/>
      <c r="AA13" s="1"/>
      <c r="AB13" s="1"/>
      <c r="AC13" s="1"/>
      <c r="AD13" s="1"/>
    </row>
    <row r="14" spans="1:30" s="167" customFormat="1" x14ac:dyDescent="0.25">
      <c r="A14" s="177" t="s">
        <v>54</v>
      </c>
      <c r="B14" s="287">
        <v>14165</v>
      </c>
      <c r="C14" s="288">
        <v>1655</v>
      </c>
      <c r="D14" s="384">
        <v>811</v>
      </c>
      <c r="E14" s="288">
        <v>4096</v>
      </c>
      <c r="F14" s="288">
        <v>254</v>
      </c>
      <c r="G14" s="384">
        <v>39</v>
      </c>
      <c r="H14" s="288">
        <v>1964</v>
      </c>
      <c r="I14" s="394">
        <v>22135</v>
      </c>
      <c r="J14" s="287">
        <v>177</v>
      </c>
      <c r="K14" s="287">
        <v>0</v>
      </c>
      <c r="L14" s="287">
        <v>0</v>
      </c>
      <c r="M14" s="286">
        <v>0</v>
      </c>
      <c r="N14" s="285">
        <v>177</v>
      </c>
      <c r="O14" s="284">
        <v>22312</v>
      </c>
      <c r="P14" s="283">
        <v>5794</v>
      </c>
      <c r="Q14" s="282">
        <v>17432</v>
      </c>
      <c r="R14" s="281">
        <v>1837</v>
      </c>
      <c r="S14" s="280">
        <v>587</v>
      </c>
      <c r="T14" s="279">
        <v>19856</v>
      </c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5">
      <c r="A15" s="124" t="s">
        <v>53</v>
      </c>
      <c r="B15" s="249">
        <v>27070</v>
      </c>
      <c r="C15" s="222">
        <v>2686</v>
      </c>
      <c r="D15" s="384">
        <v>1526</v>
      </c>
      <c r="E15" s="222">
        <v>7649</v>
      </c>
      <c r="F15" s="222">
        <v>622</v>
      </c>
      <c r="G15" s="384">
        <v>54</v>
      </c>
      <c r="H15" s="222">
        <v>3762</v>
      </c>
      <c r="I15" s="393">
        <v>41789</v>
      </c>
      <c r="J15" s="249">
        <v>134</v>
      </c>
      <c r="K15" s="249">
        <v>5</v>
      </c>
      <c r="L15" s="249">
        <v>0</v>
      </c>
      <c r="M15" s="235">
        <v>19</v>
      </c>
      <c r="N15" s="219">
        <v>158</v>
      </c>
      <c r="O15" s="218">
        <v>41947</v>
      </c>
      <c r="P15" s="246">
        <v>13229</v>
      </c>
      <c r="Q15" s="229">
        <v>34902</v>
      </c>
      <c r="R15" s="228">
        <v>2829</v>
      </c>
      <c r="S15" s="227">
        <v>635</v>
      </c>
      <c r="T15" s="260">
        <v>38366</v>
      </c>
    </row>
    <row r="16" spans="1:30" x14ac:dyDescent="0.25">
      <c r="A16" s="164" t="s">
        <v>52</v>
      </c>
      <c r="B16" s="276">
        <v>10466</v>
      </c>
      <c r="C16" s="278">
        <v>339</v>
      </c>
      <c r="D16" s="385">
        <v>120</v>
      </c>
      <c r="E16" s="278">
        <v>3403</v>
      </c>
      <c r="F16" s="278">
        <v>346</v>
      </c>
      <c r="G16" s="385">
        <v>42</v>
      </c>
      <c r="H16" s="278">
        <v>836</v>
      </c>
      <c r="I16" s="406">
        <v>15390</v>
      </c>
      <c r="J16" s="277">
        <v>12</v>
      </c>
      <c r="K16" s="276">
        <v>5</v>
      </c>
      <c r="L16" s="276">
        <v>0</v>
      </c>
      <c r="M16" s="259">
        <v>0</v>
      </c>
      <c r="N16" s="251">
        <v>17</v>
      </c>
      <c r="O16" s="251">
        <v>15407</v>
      </c>
      <c r="P16" s="275">
        <v>4355</v>
      </c>
      <c r="Q16" s="274">
        <v>12474</v>
      </c>
      <c r="R16" s="273">
        <v>1800</v>
      </c>
      <c r="S16" s="272">
        <v>164</v>
      </c>
      <c r="T16" s="251">
        <v>14438</v>
      </c>
    </row>
    <row r="17" spans="1:25" ht="15.75" thickBot="1" x14ac:dyDescent="0.3">
      <c r="A17" s="124" t="s">
        <v>2</v>
      </c>
      <c r="B17" s="270">
        <v>25739</v>
      </c>
      <c r="C17" s="271">
        <v>3028</v>
      </c>
      <c r="D17" s="386">
        <v>599</v>
      </c>
      <c r="E17" s="271">
        <v>12865</v>
      </c>
      <c r="F17" s="271">
        <v>825</v>
      </c>
      <c r="G17" s="386">
        <v>132</v>
      </c>
      <c r="H17" s="271">
        <v>4354</v>
      </c>
      <c r="I17" s="395">
        <v>46810</v>
      </c>
      <c r="J17" s="270">
        <v>1450</v>
      </c>
      <c r="K17" s="270">
        <v>1113</v>
      </c>
      <c r="L17" s="270">
        <v>0</v>
      </c>
      <c r="M17" s="235">
        <v>73</v>
      </c>
      <c r="N17" s="223">
        <v>2636</v>
      </c>
      <c r="O17" s="269">
        <v>49446</v>
      </c>
      <c r="P17" s="268">
        <v>11377</v>
      </c>
      <c r="Q17" s="216">
        <v>39001</v>
      </c>
      <c r="R17" s="215">
        <v>1618</v>
      </c>
      <c r="S17" s="214">
        <v>6639</v>
      </c>
      <c r="T17" s="260">
        <v>47258</v>
      </c>
    </row>
    <row r="18" spans="1:25" ht="15.75" thickBot="1" x14ac:dyDescent="0.3">
      <c r="A18" s="106" t="s">
        <v>51</v>
      </c>
      <c r="B18" s="200">
        <v>247828</v>
      </c>
      <c r="C18" s="200">
        <v>16922</v>
      </c>
      <c r="D18" s="202">
        <v>4710</v>
      </c>
      <c r="E18" s="200">
        <v>69103</v>
      </c>
      <c r="F18" s="200">
        <v>3853</v>
      </c>
      <c r="G18" s="202">
        <v>345</v>
      </c>
      <c r="H18" s="200">
        <v>36049</v>
      </c>
      <c r="I18" s="207">
        <v>373755</v>
      </c>
      <c r="J18" s="200">
        <v>6385</v>
      </c>
      <c r="K18" s="200">
        <v>1146</v>
      </c>
      <c r="L18" s="200">
        <v>0</v>
      </c>
      <c r="M18" s="200">
        <v>495</v>
      </c>
      <c r="N18" s="207">
        <v>8026</v>
      </c>
      <c r="O18" s="211">
        <v>381781</v>
      </c>
      <c r="P18" s="200">
        <v>89055</v>
      </c>
      <c r="Q18" s="202">
        <v>324774</v>
      </c>
      <c r="R18" s="202">
        <v>20062</v>
      </c>
      <c r="S18" s="202">
        <v>14881</v>
      </c>
      <c r="T18" s="202">
        <v>359717</v>
      </c>
    </row>
    <row r="19" spans="1:25" x14ac:dyDescent="0.25">
      <c r="A19" s="148" t="s">
        <v>50</v>
      </c>
      <c r="B19" s="235">
        <v>198</v>
      </c>
      <c r="C19" s="267">
        <v>285</v>
      </c>
      <c r="D19" s="387">
        <v>0</v>
      </c>
      <c r="E19" s="267">
        <v>224</v>
      </c>
      <c r="F19" s="267">
        <v>113</v>
      </c>
      <c r="G19" s="387">
        <v>0</v>
      </c>
      <c r="H19" s="267">
        <v>66</v>
      </c>
      <c r="I19" s="396">
        <v>886</v>
      </c>
      <c r="J19" s="266">
        <v>0</v>
      </c>
      <c r="K19" s="266">
        <v>0</v>
      </c>
      <c r="L19" s="266">
        <v>0</v>
      </c>
      <c r="M19" s="266">
        <v>0</v>
      </c>
      <c r="N19" s="265">
        <v>0</v>
      </c>
      <c r="O19" s="264">
        <v>886</v>
      </c>
      <c r="P19" s="230">
        <v>87</v>
      </c>
      <c r="Q19" s="263">
        <v>224</v>
      </c>
      <c r="R19" s="262">
        <v>378</v>
      </c>
      <c r="S19" s="261">
        <v>124</v>
      </c>
      <c r="T19" s="260">
        <v>726</v>
      </c>
      <c r="W19" s="3"/>
      <c r="X19" s="3"/>
      <c r="Y19" s="3"/>
    </row>
    <row r="20" spans="1:25" x14ac:dyDescent="0.25">
      <c r="A20" s="138" t="s">
        <v>49</v>
      </c>
      <c r="B20" s="235">
        <v>318</v>
      </c>
      <c r="C20" s="222">
        <v>33</v>
      </c>
      <c r="D20" s="384">
        <v>33</v>
      </c>
      <c r="E20" s="222">
        <v>244</v>
      </c>
      <c r="F20" s="222">
        <v>0</v>
      </c>
      <c r="G20" s="384">
        <v>0</v>
      </c>
      <c r="H20" s="222">
        <v>43</v>
      </c>
      <c r="I20" s="393">
        <v>638</v>
      </c>
      <c r="J20" s="249">
        <v>0</v>
      </c>
      <c r="K20" s="249">
        <v>0</v>
      </c>
      <c r="L20" s="249">
        <v>0</v>
      </c>
      <c r="M20" s="249">
        <v>0</v>
      </c>
      <c r="N20" s="248">
        <v>0</v>
      </c>
      <c r="O20" s="247">
        <v>638</v>
      </c>
      <c r="P20" s="246">
        <v>296</v>
      </c>
      <c r="Q20" s="229">
        <v>518</v>
      </c>
      <c r="R20" s="228">
        <v>3</v>
      </c>
      <c r="S20" s="227">
        <v>108</v>
      </c>
      <c r="T20" s="260">
        <v>629</v>
      </c>
      <c r="W20" s="3"/>
      <c r="X20" s="3"/>
      <c r="Y20" s="3"/>
    </row>
    <row r="21" spans="1:25" x14ac:dyDescent="0.25">
      <c r="A21" s="138" t="s">
        <v>48</v>
      </c>
      <c r="B21" s="235">
        <v>0</v>
      </c>
      <c r="C21" s="222">
        <v>0</v>
      </c>
      <c r="D21" s="384">
        <v>0</v>
      </c>
      <c r="E21" s="222">
        <v>23</v>
      </c>
      <c r="F21" s="222">
        <v>0</v>
      </c>
      <c r="G21" s="384">
        <v>0</v>
      </c>
      <c r="H21" s="222">
        <v>13</v>
      </c>
      <c r="I21" s="393">
        <v>36</v>
      </c>
      <c r="J21" s="249">
        <v>0</v>
      </c>
      <c r="K21" s="249">
        <v>0</v>
      </c>
      <c r="L21" s="249">
        <v>0</v>
      </c>
      <c r="M21" s="249">
        <v>0</v>
      </c>
      <c r="N21" s="248">
        <v>0</v>
      </c>
      <c r="O21" s="247">
        <v>36</v>
      </c>
      <c r="P21" s="246">
        <v>6</v>
      </c>
      <c r="Q21" s="229">
        <v>36</v>
      </c>
      <c r="R21" s="228">
        <v>0</v>
      </c>
      <c r="S21" s="227">
        <v>0</v>
      </c>
      <c r="T21" s="260">
        <v>36</v>
      </c>
      <c r="W21" s="3"/>
      <c r="X21" s="3"/>
      <c r="Y21" s="3"/>
    </row>
    <row r="22" spans="1:25" x14ac:dyDescent="0.25">
      <c r="A22" s="138" t="s">
        <v>47</v>
      </c>
      <c r="B22" s="235">
        <v>97</v>
      </c>
      <c r="C22" s="222">
        <v>10</v>
      </c>
      <c r="D22" s="384">
        <v>0</v>
      </c>
      <c r="E22" s="222">
        <v>58</v>
      </c>
      <c r="F22" s="222">
        <v>0</v>
      </c>
      <c r="G22" s="384">
        <v>0</v>
      </c>
      <c r="H22" s="222">
        <v>47</v>
      </c>
      <c r="I22" s="393">
        <v>212</v>
      </c>
      <c r="J22" s="249">
        <v>0</v>
      </c>
      <c r="K22" s="249">
        <v>0</v>
      </c>
      <c r="L22" s="249">
        <v>0</v>
      </c>
      <c r="M22" s="249">
        <v>0</v>
      </c>
      <c r="N22" s="248">
        <v>0</v>
      </c>
      <c r="O22" s="247">
        <v>212</v>
      </c>
      <c r="P22" s="246">
        <v>88</v>
      </c>
      <c r="Q22" s="229">
        <v>211</v>
      </c>
      <c r="R22" s="228">
        <v>0</v>
      </c>
      <c r="S22" s="227">
        <v>0</v>
      </c>
      <c r="T22" s="260">
        <v>211</v>
      </c>
      <c r="W22" s="3"/>
      <c r="X22" s="3"/>
      <c r="Y22" s="3"/>
    </row>
    <row r="23" spans="1:25" x14ac:dyDescent="0.25">
      <c r="A23" s="138" t="s">
        <v>46</v>
      </c>
      <c r="B23" s="235">
        <v>93</v>
      </c>
      <c r="C23" s="222">
        <v>101</v>
      </c>
      <c r="D23" s="384">
        <v>0</v>
      </c>
      <c r="E23" s="222">
        <v>156</v>
      </c>
      <c r="F23" s="222">
        <v>0</v>
      </c>
      <c r="G23" s="384">
        <v>0</v>
      </c>
      <c r="H23" s="222">
        <v>0</v>
      </c>
      <c r="I23" s="393">
        <v>350</v>
      </c>
      <c r="J23" s="249">
        <v>0</v>
      </c>
      <c r="K23" s="249">
        <v>0</v>
      </c>
      <c r="L23" s="249">
        <v>0</v>
      </c>
      <c r="M23" s="249">
        <v>0</v>
      </c>
      <c r="N23" s="248">
        <v>0</v>
      </c>
      <c r="O23" s="247">
        <v>350</v>
      </c>
      <c r="P23" s="246">
        <v>85</v>
      </c>
      <c r="Q23" s="229">
        <v>314</v>
      </c>
      <c r="R23" s="228">
        <v>31</v>
      </c>
      <c r="S23" s="227">
        <v>0</v>
      </c>
      <c r="T23" s="260">
        <v>345</v>
      </c>
      <c r="W23" s="3"/>
      <c r="X23" s="3"/>
      <c r="Y23" s="3"/>
    </row>
    <row r="24" spans="1:25" ht="15" customHeight="1" x14ac:dyDescent="0.25">
      <c r="A24" s="138" t="s">
        <v>45</v>
      </c>
      <c r="B24" s="235">
        <v>180</v>
      </c>
      <c r="C24" s="222">
        <v>0</v>
      </c>
      <c r="D24" s="384">
        <v>0</v>
      </c>
      <c r="E24" s="222">
        <v>9</v>
      </c>
      <c r="F24" s="222">
        <v>0</v>
      </c>
      <c r="G24" s="384">
        <v>0</v>
      </c>
      <c r="H24" s="222">
        <v>0</v>
      </c>
      <c r="I24" s="393">
        <v>189</v>
      </c>
      <c r="J24" s="249">
        <v>0</v>
      </c>
      <c r="K24" s="249">
        <v>0</v>
      </c>
      <c r="L24" s="249">
        <v>0</v>
      </c>
      <c r="M24" s="249">
        <v>0</v>
      </c>
      <c r="N24" s="248">
        <v>0</v>
      </c>
      <c r="O24" s="247">
        <v>189</v>
      </c>
      <c r="P24" s="246">
        <v>43</v>
      </c>
      <c r="Q24" s="229">
        <v>189</v>
      </c>
      <c r="R24" s="228">
        <v>0</v>
      </c>
      <c r="S24" s="227">
        <v>0</v>
      </c>
      <c r="T24" s="260">
        <v>189</v>
      </c>
      <c r="W24" s="3"/>
      <c r="X24" s="3"/>
      <c r="Y24" s="3"/>
    </row>
    <row r="25" spans="1:25" x14ac:dyDescent="0.25">
      <c r="A25" s="124" t="s">
        <v>44</v>
      </c>
      <c r="B25" s="235">
        <v>335</v>
      </c>
      <c r="C25" s="222">
        <v>1</v>
      </c>
      <c r="D25" s="384">
        <v>0</v>
      </c>
      <c r="E25" s="222">
        <v>58</v>
      </c>
      <c r="F25" s="222">
        <v>2</v>
      </c>
      <c r="G25" s="384">
        <v>0</v>
      </c>
      <c r="H25" s="222">
        <v>0</v>
      </c>
      <c r="I25" s="393">
        <v>396</v>
      </c>
      <c r="J25" s="249">
        <v>0</v>
      </c>
      <c r="K25" s="249">
        <v>0</v>
      </c>
      <c r="L25" s="249">
        <v>0</v>
      </c>
      <c r="M25" s="249">
        <v>0</v>
      </c>
      <c r="N25" s="248">
        <v>0</v>
      </c>
      <c r="O25" s="247">
        <v>396</v>
      </c>
      <c r="P25" s="246">
        <v>226</v>
      </c>
      <c r="Q25" s="229">
        <v>374</v>
      </c>
      <c r="R25" s="228">
        <v>0</v>
      </c>
      <c r="S25" s="227">
        <v>0</v>
      </c>
      <c r="T25" s="260">
        <v>374</v>
      </c>
      <c r="W25" s="3"/>
      <c r="X25" s="3"/>
      <c r="Y25" s="3"/>
    </row>
    <row r="26" spans="1:25" x14ac:dyDescent="0.25">
      <c r="A26" s="138" t="s">
        <v>43</v>
      </c>
      <c r="B26" s="235">
        <v>0</v>
      </c>
      <c r="C26" s="222">
        <v>0</v>
      </c>
      <c r="D26" s="384">
        <v>0</v>
      </c>
      <c r="E26" s="222">
        <v>0</v>
      </c>
      <c r="F26" s="222">
        <v>0</v>
      </c>
      <c r="G26" s="384">
        <v>0</v>
      </c>
      <c r="H26" s="222">
        <v>0</v>
      </c>
      <c r="I26" s="393">
        <v>0</v>
      </c>
      <c r="J26" s="249">
        <v>0</v>
      </c>
      <c r="K26" s="249">
        <v>0</v>
      </c>
      <c r="L26" s="249">
        <v>0</v>
      </c>
      <c r="M26" s="249">
        <v>0</v>
      </c>
      <c r="N26" s="248">
        <v>0</v>
      </c>
      <c r="O26" s="247">
        <v>0</v>
      </c>
      <c r="P26" s="246">
        <v>0</v>
      </c>
      <c r="Q26" s="229">
        <v>0</v>
      </c>
      <c r="R26" s="228">
        <v>0</v>
      </c>
      <c r="S26" s="227">
        <v>0</v>
      </c>
      <c r="T26" s="260">
        <v>0</v>
      </c>
      <c r="W26" s="3"/>
      <c r="X26" s="3"/>
      <c r="Y26" s="3"/>
    </row>
    <row r="27" spans="1:25" x14ac:dyDescent="0.25">
      <c r="A27" s="138" t="s">
        <v>42</v>
      </c>
      <c r="B27" s="235">
        <v>218</v>
      </c>
      <c r="C27" s="222">
        <v>286</v>
      </c>
      <c r="D27" s="384">
        <v>0</v>
      </c>
      <c r="E27" s="222">
        <v>436</v>
      </c>
      <c r="F27" s="222">
        <v>55</v>
      </c>
      <c r="G27" s="384">
        <v>0</v>
      </c>
      <c r="H27" s="222">
        <v>89</v>
      </c>
      <c r="I27" s="393">
        <v>1084</v>
      </c>
      <c r="J27" s="249">
        <v>0</v>
      </c>
      <c r="K27" s="249">
        <v>0</v>
      </c>
      <c r="L27" s="249">
        <v>0</v>
      </c>
      <c r="M27" s="249">
        <v>0</v>
      </c>
      <c r="N27" s="248">
        <v>0</v>
      </c>
      <c r="O27" s="247">
        <v>1084</v>
      </c>
      <c r="P27" s="246">
        <v>400</v>
      </c>
      <c r="Q27" s="229">
        <v>438</v>
      </c>
      <c r="R27" s="228">
        <v>531</v>
      </c>
      <c r="S27" s="227">
        <v>113</v>
      </c>
      <c r="T27" s="260">
        <v>1082</v>
      </c>
      <c r="W27" s="3"/>
      <c r="X27" s="3"/>
      <c r="Y27" s="3"/>
    </row>
    <row r="28" spans="1:25" x14ac:dyDescent="0.25">
      <c r="A28" s="138" t="s">
        <v>41</v>
      </c>
      <c r="B28" s="235">
        <v>83</v>
      </c>
      <c r="C28" s="222">
        <v>23</v>
      </c>
      <c r="D28" s="384">
        <v>0</v>
      </c>
      <c r="E28" s="222">
        <v>46</v>
      </c>
      <c r="F28" s="222">
        <v>0</v>
      </c>
      <c r="G28" s="384">
        <v>0</v>
      </c>
      <c r="H28" s="222">
        <v>0</v>
      </c>
      <c r="I28" s="393">
        <v>152</v>
      </c>
      <c r="J28" s="249">
        <v>0</v>
      </c>
      <c r="K28" s="249">
        <v>0</v>
      </c>
      <c r="L28" s="249">
        <v>0</v>
      </c>
      <c r="M28" s="249">
        <v>0</v>
      </c>
      <c r="N28" s="248">
        <v>0</v>
      </c>
      <c r="O28" s="247">
        <v>152</v>
      </c>
      <c r="P28" s="246">
        <v>34</v>
      </c>
      <c r="Q28" s="229">
        <v>130</v>
      </c>
      <c r="R28" s="228">
        <v>13</v>
      </c>
      <c r="S28" s="227">
        <v>0</v>
      </c>
      <c r="T28" s="260">
        <v>142</v>
      </c>
      <c r="W28" s="3"/>
      <c r="X28" s="3"/>
      <c r="Y28" s="3"/>
    </row>
    <row r="29" spans="1:25" x14ac:dyDescent="0.25">
      <c r="A29" s="138" t="s">
        <v>40</v>
      </c>
      <c r="B29" s="235">
        <v>10</v>
      </c>
      <c r="C29" s="222">
        <v>7</v>
      </c>
      <c r="D29" s="384">
        <v>0</v>
      </c>
      <c r="E29" s="222">
        <v>10</v>
      </c>
      <c r="F29" s="222">
        <v>0</v>
      </c>
      <c r="G29" s="384">
        <v>0</v>
      </c>
      <c r="H29" s="222">
        <v>1</v>
      </c>
      <c r="I29" s="393">
        <v>28</v>
      </c>
      <c r="J29" s="249">
        <v>0</v>
      </c>
      <c r="K29" s="249">
        <v>0</v>
      </c>
      <c r="L29" s="249">
        <v>0</v>
      </c>
      <c r="M29" s="249">
        <v>0</v>
      </c>
      <c r="N29" s="248">
        <v>0</v>
      </c>
      <c r="O29" s="247">
        <v>28</v>
      </c>
      <c r="P29" s="246">
        <v>18</v>
      </c>
      <c r="Q29" s="229">
        <v>28</v>
      </c>
      <c r="R29" s="228">
        <v>0</v>
      </c>
      <c r="S29" s="227">
        <v>0</v>
      </c>
      <c r="T29" s="260">
        <v>28</v>
      </c>
      <c r="W29" s="3"/>
      <c r="X29" s="3"/>
      <c r="Y29" s="3"/>
    </row>
    <row r="30" spans="1:25" x14ac:dyDescent="0.25">
      <c r="A30" s="138" t="s">
        <v>39</v>
      </c>
      <c r="B30" s="235">
        <v>239</v>
      </c>
      <c r="C30" s="222">
        <v>0</v>
      </c>
      <c r="D30" s="384">
        <v>0</v>
      </c>
      <c r="E30" s="222">
        <v>184</v>
      </c>
      <c r="F30" s="222">
        <v>0</v>
      </c>
      <c r="G30" s="384">
        <v>0</v>
      </c>
      <c r="H30" s="222">
        <v>0</v>
      </c>
      <c r="I30" s="393">
        <v>423</v>
      </c>
      <c r="J30" s="249">
        <v>0</v>
      </c>
      <c r="K30" s="249">
        <v>0</v>
      </c>
      <c r="L30" s="249">
        <v>0</v>
      </c>
      <c r="M30" s="249">
        <v>0</v>
      </c>
      <c r="N30" s="248">
        <v>0</v>
      </c>
      <c r="O30" s="247">
        <v>423</v>
      </c>
      <c r="P30" s="246">
        <v>155</v>
      </c>
      <c r="Q30" s="229">
        <v>4</v>
      </c>
      <c r="R30" s="228">
        <v>419</v>
      </c>
      <c r="S30" s="227">
        <v>0</v>
      </c>
      <c r="T30" s="260">
        <v>423</v>
      </c>
      <c r="W30" s="3"/>
      <c r="X30" s="3"/>
      <c r="Y30" s="3"/>
    </row>
    <row r="31" spans="1:25" x14ac:dyDescent="0.25">
      <c r="A31" s="138" t="s">
        <v>38</v>
      </c>
      <c r="B31" s="235">
        <v>18</v>
      </c>
      <c r="C31" s="222">
        <v>0</v>
      </c>
      <c r="D31" s="384">
        <v>0</v>
      </c>
      <c r="E31" s="222">
        <v>20</v>
      </c>
      <c r="F31" s="222">
        <v>0</v>
      </c>
      <c r="G31" s="384">
        <v>0</v>
      </c>
      <c r="H31" s="222">
        <v>0</v>
      </c>
      <c r="I31" s="393">
        <v>38</v>
      </c>
      <c r="J31" s="249">
        <v>0</v>
      </c>
      <c r="K31" s="249">
        <v>0</v>
      </c>
      <c r="L31" s="249">
        <v>0</v>
      </c>
      <c r="M31" s="249">
        <v>0</v>
      </c>
      <c r="N31" s="248">
        <v>0</v>
      </c>
      <c r="O31" s="247">
        <v>38</v>
      </c>
      <c r="P31" s="246">
        <v>24</v>
      </c>
      <c r="Q31" s="229">
        <v>5</v>
      </c>
      <c r="R31" s="228">
        <v>27</v>
      </c>
      <c r="S31" s="227">
        <v>6</v>
      </c>
      <c r="T31" s="260">
        <v>38</v>
      </c>
      <c r="W31" s="3"/>
      <c r="X31" s="3"/>
      <c r="Y31" s="3"/>
    </row>
    <row r="32" spans="1:25" x14ac:dyDescent="0.25">
      <c r="A32" s="134" t="s">
        <v>37</v>
      </c>
      <c r="B32" s="259">
        <v>866</v>
      </c>
      <c r="C32" s="258">
        <v>58</v>
      </c>
      <c r="D32" s="388">
        <v>0</v>
      </c>
      <c r="E32" s="258">
        <v>256</v>
      </c>
      <c r="F32" s="258">
        <v>37</v>
      </c>
      <c r="G32" s="388">
        <v>0</v>
      </c>
      <c r="H32" s="258">
        <v>67</v>
      </c>
      <c r="I32" s="407">
        <v>1284</v>
      </c>
      <c r="J32" s="257">
        <v>0</v>
      </c>
      <c r="K32" s="257">
        <v>0</v>
      </c>
      <c r="L32" s="257">
        <v>0</v>
      </c>
      <c r="M32" s="257">
        <v>0</v>
      </c>
      <c r="N32" s="256">
        <v>0</v>
      </c>
      <c r="O32" s="256">
        <v>1284</v>
      </c>
      <c r="P32" s="255">
        <v>473</v>
      </c>
      <c r="Q32" s="254">
        <v>957</v>
      </c>
      <c r="R32" s="253">
        <v>271</v>
      </c>
      <c r="S32" s="252">
        <v>0</v>
      </c>
      <c r="T32" s="251">
        <v>1228</v>
      </c>
      <c r="W32" s="3"/>
      <c r="X32" s="3"/>
      <c r="Y32" s="3"/>
    </row>
    <row r="33" spans="1:27" ht="15.75" thickBot="1" x14ac:dyDescent="0.3">
      <c r="A33" s="124" t="s">
        <v>36</v>
      </c>
      <c r="B33" s="225">
        <v>487</v>
      </c>
      <c r="C33" s="222">
        <v>39</v>
      </c>
      <c r="D33" s="384">
        <v>0</v>
      </c>
      <c r="E33" s="222">
        <v>324</v>
      </c>
      <c r="F33" s="222">
        <v>3</v>
      </c>
      <c r="G33" s="384">
        <v>0</v>
      </c>
      <c r="H33" s="222">
        <v>15</v>
      </c>
      <c r="I33" s="393">
        <v>868</v>
      </c>
      <c r="J33" s="249">
        <v>0</v>
      </c>
      <c r="K33" s="249">
        <v>0</v>
      </c>
      <c r="L33" s="249">
        <v>0</v>
      </c>
      <c r="M33" s="249">
        <v>0</v>
      </c>
      <c r="N33" s="248">
        <v>0</v>
      </c>
      <c r="O33" s="247">
        <v>868</v>
      </c>
      <c r="P33" s="246">
        <v>247</v>
      </c>
      <c r="Q33" s="216">
        <v>493</v>
      </c>
      <c r="R33" s="215">
        <v>364</v>
      </c>
      <c r="S33" s="214">
        <v>0</v>
      </c>
      <c r="T33" s="245">
        <v>857</v>
      </c>
      <c r="W33" s="3"/>
      <c r="X33" s="3"/>
      <c r="Y33" s="3"/>
    </row>
    <row r="34" spans="1:27" customFormat="1" ht="15.75" thickBot="1" x14ac:dyDescent="0.3">
      <c r="A34" s="112" t="s">
        <v>35</v>
      </c>
      <c r="B34" s="200">
        <v>3142</v>
      </c>
      <c r="C34" s="244">
        <v>844</v>
      </c>
      <c r="D34" s="210">
        <v>33</v>
      </c>
      <c r="E34" s="244">
        <v>2049</v>
      </c>
      <c r="F34" s="244">
        <v>210</v>
      </c>
      <c r="G34" s="210">
        <v>0</v>
      </c>
      <c r="H34" s="244">
        <v>341</v>
      </c>
      <c r="I34" s="379">
        <v>6585</v>
      </c>
      <c r="J34" s="241">
        <v>0</v>
      </c>
      <c r="K34" s="241">
        <v>0</v>
      </c>
      <c r="L34" s="241">
        <v>0</v>
      </c>
      <c r="M34" s="241">
        <v>0</v>
      </c>
      <c r="N34" s="243">
        <v>0</v>
      </c>
      <c r="O34" s="242">
        <v>6585</v>
      </c>
      <c r="P34" s="241">
        <v>2182</v>
      </c>
      <c r="Q34" s="204">
        <v>3921</v>
      </c>
      <c r="R34" s="204">
        <v>2037</v>
      </c>
      <c r="S34" s="203">
        <v>351</v>
      </c>
      <c r="T34" s="202">
        <v>6309</v>
      </c>
      <c r="W34" s="240"/>
      <c r="X34" s="240"/>
      <c r="Y34" s="3"/>
      <c r="Z34" s="1"/>
      <c r="AA34" s="1"/>
    </row>
    <row r="35" spans="1:27" customFormat="1" ht="15.75" thickBot="1" x14ac:dyDescent="0.3">
      <c r="A35" s="106" t="s">
        <v>1</v>
      </c>
      <c r="B35" s="200">
        <v>250970</v>
      </c>
      <c r="C35" s="212">
        <v>17766</v>
      </c>
      <c r="D35" s="204">
        <v>4743</v>
      </c>
      <c r="E35" s="212">
        <v>71152</v>
      </c>
      <c r="F35" s="212">
        <v>4063</v>
      </c>
      <c r="G35" s="204">
        <v>345</v>
      </c>
      <c r="H35" s="212">
        <v>36390</v>
      </c>
      <c r="I35" s="380">
        <v>380341</v>
      </c>
      <c r="J35" s="200">
        <v>6385</v>
      </c>
      <c r="K35" s="200">
        <v>1146</v>
      </c>
      <c r="L35" s="200">
        <v>0</v>
      </c>
      <c r="M35" s="200">
        <v>495</v>
      </c>
      <c r="N35" s="207">
        <v>8026</v>
      </c>
      <c r="O35" s="211">
        <v>388367</v>
      </c>
      <c r="P35" s="200">
        <v>91237</v>
      </c>
      <c r="Q35" s="194">
        <v>328695</v>
      </c>
      <c r="R35" s="194">
        <v>22099</v>
      </c>
      <c r="S35" s="193">
        <v>15232</v>
      </c>
      <c r="T35" s="192">
        <v>366026</v>
      </c>
      <c r="Z35" s="1"/>
      <c r="AA35" s="1"/>
    </row>
    <row r="36" spans="1:27" ht="18.75" x14ac:dyDescent="0.3">
      <c r="A36" s="377"/>
      <c r="B36" s="378"/>
      <c r="C36" s="95"/>
      <c r="D36" s="237"/>
      <c r="E36" s="95"/>
      <c r="F36" s="95"/>
      <c r="G36" s="238"/>
      <c r="H36" s="95"/>
      <c r="I36" s="96"/>
      <c r="J36" s="96"/>
      <c r="K36" s="95"/>
      <c r="L36" s="95"/>
      <c r="M36" s="96"/>
      <c r="N36" s="96"/>
      <c r="O36" s="96"/>
      <c r="P36" s="95"/>
      <c r="Q36" s="237"/>
      <c r="R36" s="237"/>
      <c r="S36" s="237"/>
      <c r="T36" s="237"/>
    </row>
    <row r="37" spans="1:27" customFormat="1" ht="14.25" customHeight="1" thickBot="1" x14ac:dyDescent="0.3">
      <c r="A37" s="1"/>
      <c r="B37" s="3"/>
      <c r="C37" s="3"/>
      <c r="D37" s="189"/>
      <c r="E37" s="3"/>
      <c r="F37" s="1"/>
      <c r="G37" s="189"/>
      <c r="H37" s="1"/>
      <c r="I37" s="1"/>
      <c r="J37" s="1"/>
      <c r="K37" s="1"/>
      <c r="L37" s="1"/>
      <c r="M37" s="1"/>
      <c r="N37" s="1"/>
      <c r="O37" s="1"/>
      <c r="Q37" s="191"/>
      <c r="R37" s="191"/>
      <c r="S37" s="191"/>
      <c r="T37" s="191"/>
    </row>
    <row r="38" spans="1:27" customFormat="1" ht="15.75" thickBot="1" x14ac:dyDescent="0.3">
      <c r="A38" s="431" t="s">
        <v>61</v>
      </c>
      <c r="B38" s="432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32"/>
      <c r="Q38" s="432"/>
      <c r="R38" s="432"/>
      <c r="S38" s="432"/>
      <c r="T38" s="433"/>
    </row>
    <row r="39" spans="1:27" customFormat="1" ht="15.75" customHeight="1" thickBot="1" x14ac:dyDescent="0.3">
      <c r="A39" s="420" t="s">
        <v>33</v>
      </c>
      <c r="B39" s="434" t="s">
        <v>32</v>
      </c>
      <c r="C39" s="435"/>
      <c r="D39" s="435"/>
      <c r="E39" s="435"/>
      <c r="F39" s="435"/>
      <c r="G39" s="435"/>
      <c r="H39" s="435"/>
      <c r="I39" s="436"/>
      <c r="J39" s="437" t="s">
        <v>31</v>
      </c>
      <c r="K39" s="438"/>
      <c r="L39" s="438"/>
      <c r="M39" s="438"/>
      <c r="N39" s="439"/>
      <c r="O39" s="440" t="s">
        <v>20</v>
      </c>
      <c r="P39" s="441"/>
      <c r="Q39" s="441"/>
      <c r="R39" s="441"/>
      <c r="S39" s="441"/>
      <c r="T39" s="442"/>
    </row>
    <row r="40" spans="1:27" customFormat="1" ht="15" customHeight="1" thickBot="1" x14ac:dyDescent="0.3">
      <c r="A40" s="424"/>
      <c r="B40" s="418" t="s">
        <v>30</v>
      </c>
      <c r="C40" s="446"/>
      <c r="D40" s="419"/>
      <c r="E40" s="456" t="s">
        <v>29</v>
      </c>
      <c r="F40" s="457"/>
      <c r="G40" s="458"/>
      <c r="H40" s="420" t="s">
        <v>28</v>
      </c>
      <c r="I40" s="425" t="s">
        <v>27</v>
      </c>
      <c r="J40" s="418" t="s">
        <v>26</v>
      </c>
      <c r="K40" s="419"/>
      <c r="L40" s="420" t="s">
        <v>25</v>
      </c>
      <c r="M40" s="420" t="s">
        <v>24</v>
      </c>
      <c r="N40" s="425" t="s">
        <v>23</v>
      </c>
      <c r="O40" s="443"/>
      <c r="P40" s="444"/>
      <c r="Q40" s="444"/>
      <c r="R40" s="444"/>
      <c r="S40" s="444"/>
      <c r="T40" s="445"/>
    </row>
    <row r="41" spans="1:27" customFormat="1" ht="15.75" thickBot="1" x14ac:dyDescent="0.3">
      <c r="A41" s="454"/>
      <c r="B41" s="450" t="s">
        <v>21</v>
      </c>
      <c r="C41" s="459" t="s">
        <v>17</v>
      </c>
      <c r="D41" s="460"/>
      <c r="E41" s="461" t="s">
        <v>22</v>
      </c>
      <c r="F41" s="459" t="s">
        <v>15</v>
      </c>
      <c r="G41" s="460"/>
      <c r="H41" s="424"/>
      <c r="I41" s="426"/>
      <c r="J41" s="422" t="s">
        <v>21</v>
      </c>
      <c r="K41" s="420" t="s">
        <v>17</v>
      </c>
      <c r="L41" s="424"/>
      <c r="M41" s="424"/>
      <c r="N41" s="426"/>
      <c r="O41" s="452" t="s">
        <v>20</v>
      </c>
      <c r="P41" s="420" t="s">
        <v>19</v>
      </c>
      <c r="Q41" s="428" t="s">
        <v>18</v>
      </c>
      <c r="R41" s="429"/>
      <c r="S41" s="429"/>
      <c r="T41" s="430"/>
    </row>
    <row r="42" spans="1:27" customFormat="1" ht="72" thickBot="1" x14ac:dyDescent="0.3">
      <c r="A42" s="455"/>
      <c r="B42" s="451"/>
      <c r="C42" s="408" t="s">
        <v>17</v>
      </c>
      <c r="D42" s="186" t="s">
        <v>16</v>
      </c>
      <c r="E42" s="462"/>
      <c r="F42" s="408" t="s">
        <v>15</v>
      </c>
      <c r="G42" s="186" t="s">
        <v>14</v>
      </c>
      <c r="H42" s="421"/>
      <c r="I42" s="427"/>
      <c r="J42" s="423"/>
      <c r="K42" s="421"/>
      <c r="L42" s="421"/>
      <c r="M42" s="421"/>
      <c r="N42" s="427"/>
      <c r="O42" s="453"/>
      <c r="P42" s="424"/>
      <c r="Q42" s="185" t="s">
        <v>13</v>
      </c>
      <c r="R42" s="184" t="s">
        <v>12</v>
      </c>
      <c r="S42" s="183" t="s">
        <v>11</v>
      </c>
      <c r="T42" s="182" t="s">
        <v>10</v>
      </c>
    </row>
    <row r="43" spans="1:27" customFormat="1" x14ac:dyDescent="0.25">
      <c r="A43" s="236" t="s">
        <v>60</v>
      </c>
      <c r="B43" s="235">
        <v>162258</v>
      </c>
      <c r="C43" s="234">
        <v>5527</v>
      </c>
      <c r="D43" s="233">
        <v>2469</v>
      </c>
      <c r="E43" s="234">
        <v>13864</v>
      </c>
      <c r="F43" s="234">
        <v>1222</v>
      </c>
      <c r="G43" s="233">
        <v>236</v>
      </c>
      <c r="H43" s="234">
        <v>18587</v>
      </c>
      <c r="I43" s="397">
        <v>201457</v>
      </c>
      <c r="J43" s="232">
        <v>4528</v>
      </c>
      <c r="K43" s="231">
        <v>33</v>
      </c>
      <c r="L43" s="231">
        <v>0</v>
      </c>
      <c r="M43" s="220">
        <v>243</v>
      </c>
      <c r="N43" s="219">
        <v>4804</v>
      </c>
      <c r="O43" s="218">
        <v>206261</v>
      </c>
      <c r="P43" s="230">
        <v>48114</v>
      </c>
      <c r="Q43" s="229">
        <v>178251</v>
      </c>
      <c r="R43" s="228">
        <v>4872</v>
      </c>
      <c r="S43" s="227">
        <v>7687</v>
      </c>
      <c r="T43" s="226">
        <v>190810</v>
      </c>
    </row>
    <row r="44" spans="1:27" customFormat="1" ht="15.75" thickBot="1" x14ac:dyDescent="0.3">
      <c r="A44" s="138" t="s">
        <v>59</v>
      </c>
      <c r="B44" s="225">
        <v>85571</v>
      </c>
      <c r="C44" s="221">
        <v>11396</v>
      </c>
      <c r="D44" s="224">
        <v>2241</v>
      </c>
      <c r="E44" s="221">
        <v>55238</v>
      </c>
      <c r="F44" s="221">
        <v>2631</v>
      </c>
      <c r="G44" s="224">
        <v>109</v>
      </c>
      <c r="H44" s="221">
        <v>17462</v>
      </c>
      <c r="I44" s="398">
        <v>172298</v>
      </c>
      <c r="J44" s="222">
        <v>1857</v>
      </c>
      <c r="K44" s="221">
        <v>1113</v>
      </c>
      <c r="L44" s="221">
        <v>0</v>
      </c>
      <c r="M44" s="220">
        <v>252</v>
      </c>
      <c r="N44" s="219">
        <v>3222</v>
      </c>
      <c r="O44" s="218">
        <v>175520</v>
      </c>
      <c r="P44" s="217">
        <v>40941</v>
      </c>
      <c r="Q44" s="216">
        <v>146523</v>
      </c>
      <c r="R44" s="215">
        <v>15190</v>
      </c>
      <c r="S44" s="214">
        <v>7194</v>
      </c>
      <c r="T44" s="213">
        <v>168907</v>
      </c>
    </row>
    <row r="45" spans="1:27" customFormat="1" ht="15.75" thickBot="1" x14ac:dyDescent="0.3">
      <c r="A45" s="106" t="s">
        <v>51</v>
      </c>
      <c r="B45" s="200">
        <v>247828</v>
      </c>
      <c r="C45" s="212">
        <v>16922</v>
      </c>
      <c r="D45" s="204">
        <v>4710</v>
      </c>
      <c r="E45" s="212">
        <v>69103</v>
      </c>
      <c r="F45" s="212">
        <v>3853</v>
      </c>
      <c r="G45" s="204">
        <v>345</v>
      </c>
      <c r="H45" s="212">
        <v>36049</v>
      </c>
      <c r="I45" s="380">
        <v>373755</v>
      </c>
      <c r="J45" s="212">
        <v>6385</v>
      </c>
      <c r="K45" s="212">
        <v>1146</v>
      </c>
      <c r="L45" s="212">
        <v>0</v>
      </c>
      <c r="M45" s="212">
        <v>495</v>
      </c>
      <c r="N45" s="207">
        <v>8026</v>
      </c>
      <c r="O45" s="211">
        <v>381781</v>
      </c>
      <c r="P45" s="195">
        <v>89055</v>
      </c>
      <c r="Q45" s="210">
        <v>324774</v>
      </c>
      <c r="R45" s="210">
        <v>20062</v>
      </c>
      <c r="S45" s="209">
        <v>14881</v>
      </c>
      <c r="T45" s="208">
        <v>359717</v>
      </c>
    </row>
    <row r="46" spans="1:27" customFormat="1" ht="15.75" thickBot="1" x14ac:dyDescent="0.3">
      <c r="A46" s="106" t="s">
        <v>35</v>
      </c>
      <c r="B46" s="200">
        <v>3142</v>
      </c>
      <c r="C46" s="198">
        <v>844</v>
      </c>
      <c r="D46" s="194">
        <v>33</v>
      </c>
      <c r="E46" s="198">
        <v>2049</v>
      </c>
      <c r="F46" s="198">
        <v>210</v>
      </c>
      <c r="G46" s="194">
        <v>0</v>
      </c>
      <c r="H46" s="198">
        <v>341</v>
      </c>
      <c r="I46" s="206">
        <v>6585</v>
      </c>
      <c r="J46" s="198">
        <v>0</v>
      </c>
      <c r="K46" s="198">
        <v>0</v>
      </c>
      <c r="L46" s="198">
        <v>0</v>
      </c>
      <c r="M46" s="198">
        <v>0</v>
      </c>
      <c r="N46" s="206">
        <v>0</v>
      </c>
      <c r="O46" s="205">
        <v>6585</v>
      </c>
      <c r="P46" s="199">
        <v>2182</v>
      </c>
      <c r="Q46" s="204">
        <v>3921</v>
      </c>
      <c r="R46" s="204">
        <v>2037</v>
      </c>
      <c r="S46" s="203">
        <v>351</v>
      </c>
      <c r="T46" s="202">
        <v>6309</v>
      </c>
    </row>
    <row r="47" spans="1:27" customFormat="1" ht="15.75" thickBot="1" x14ac:dyDescent="0.3">
      <c r="A47" s="201" t="s">
        <v>1</v>
      </c>
      <c r="B47" s="200">
        <v>250970</v>
      </c>
      <c r="C47" s="198">
        <v>17766</v>
      </c>
      <c r="D47" s="194">
        <v>4743</v>
      </c>
      <c r="E47" s="198">
        <v>71152</v>
      </c>
      <c r="F47" s="198">
        <v>4063</v>
      </c>
      <c r="G47" s="194">
        <v>345</v>
      </c>
      <c r="H47" s="198">
        <v>36390</v>
      </c>
      <c r="I47" s="206">
        <v>380341</v>
      </c>
      <c r="J47" s="198">
        <v>6385</v>
      </c>
      <c r="K47" s="198">
        <v>1146</v>
      </c>
      <c r="L47" s="198">
        <v>0</v>
      </c>
      <c r="M47" s="198">
        <v>495</v>
      </c>
      <c r="N47" s="197">
        <v>8026</v>
      </c>
      <c r="O47" s="196">
        <v>388367</v>
      </c>
      <c r="P47" s="195">
        <v>91237</v>
      </c>
      <c r="Q47" s="194">
        <v>328695</v>
      </c>
      <c r="R47" s="194">
        <v>22099</v>
      </c>
      <c r="S47" s="193">
        <v>15232</v>
      </c>
      <c r="T47" s="192">
        <v>366026</v>
      </c>
    </row>
    <row r="48" spans="1:27" customFormat="1" x14ac:dyDescent="0.25">
      <c r="A48" s="1"/>
      <c r="B48" s="1"/>
      <c r="C48" s="1"/>
      <c r="D48" s="2"/>
      <c r="E48" s="1"/>
      <c r="F48" s="1"/>
      <c r="G48" s="2"/>
      <c r="H48" s="1"/>
      <c r="I48" s="1"/>
      <c r="J48" s="1"/>
      <c r="K48" s="1"/>
      <c r="L48" s="1"/>
      <c r="M48" s="1"/>
      <c r="N48" s="188"/>
      <c r="O48" s="1"/>
      <c r="Q48" s="191"/>
      <c r="R48" s="191"/>
      <c r="S48" s="191"/>
      <c r="T48" s="191"/>
    </row>
    <row r="49" spans="1:20" customFormat="1" x14ac:dyDescent="0.25">
      <c r="A49" s="1"/>
      <c r="B49" s="3"/>
      <c r="C49" s="1"/>
      <c r="D49" s="2"/>
      <c r="E49" s="1"/>
      <c r="F49" s="1"/>
      <c r="G49" s="189"/>
      <c r="H49" s="1"/>
      <c r="I49" s="3"/>
      <c r="J49" s="1"/>
      <c r="K49" s="1"/>
      <c r="L49" s="1"/>
      <c r="M49" s="1"/>
      <c r="N49" s="3"/>
      <c r="O49" s="1"/>
      <c r="P49" s="188"/>
      <c r="Q49" s="191"/>
      <c r="R49" s="191"/>
      <c r="S49" s="191"/>
      <c r="T49" s="191"/>
    </row>
    <row r="50" spans="1:20" x14ac:dyDescent="0.25">
      <c r="B50" s="3"/>
      <c r="I50" s="190"/>
      <c r="L50" s="3"/>
      <c r="N50" s="190"/>
      <c r="P50"/>
      <c r="Q50" s="189"/>
      <c r="R50" s="189"/>
      <c r="S50" s="189"/>
    </row>
    <row r="51" spans="1:20" ht="15.75" thickBot="1" x14ac:dyDescent="0.3">
      <c r="B51" s="3"/>
      <c r="C51" s="3"/>
      <c r="D51" s="189"/>
      <c r="E51" s="3"/>
      <c r="P51"/>
      <c r="Q51" s="188"/>
      <c r="R51" s="188"/>
    </row>
    <row r="52" spans="1:20" ht="15.75" thickBot="1" x14ac:dyDescent="0.3">
      <c r="A52" s="431" t="s">
        <v>34</v>
      </c>
      <c r="B52" s="432"/>
      <c r="C52" s="432"/>
      <c r="D52" s="432"/>
      <c r="E52" s="432"/>
      <c r="F52" s="432"/>
      <c r="G52" s="432"/>
      <c r="H52" s="432"/>
      <c r="I52" s="432"/>
      <c r="J52" s="432"/>
      <c r="K52" s="432"/>
      <c r="L52" s="432"/>
      <c r="M52" s="432"/>
      <c r="N52" s="432"/>
      <c r="O52" s="432"/>
      <c r="P52" s="432"/>
      <c r="Q52" s="432"/>
      <c r="R52" s="432"/>
      <c r="S52" s="432"/>
      <c r="T52" s="433"/>
    </row>
    <row r="53" spans="1:20" ht="16.5" customHeight="1" thickBot="1" x14ac:dyDescent="0.3">
      <c r="A53" s="420" t="s">
        <v>33</v>
      </c>
      <c r="B53" s="434" t="s">
        <v>32</v>
      </c>
      <c r="C53" s="435"/>
      <c r="D53" s="435"/>
      <c r="E53" s="435"/>
      <c r="F53" s="435"/>
      <c r="G53" s="435"/>
      <c r="H53" s="435"/>
      <c r="I53" s="436"/>
      <c r="J53" s="437" t="s">
        <v>31</v>
      </c>
      <c r="K53" s="438"/>
      <c r="L53" s="438"/>
      <c r="M53" s="438"/>
      <c r="N53" s="439"/>
      <c r="O53" s="440" t="s">
        <v>20</v>
      </c>
      <c r="P53" s="441"/>
      <c r="Q53" s="441"/>
      <c r="R53" s="441"/>
      <c r="S53" s="441"/>
      <c r="T53" s="442"/>
    </row>
    <row r="54" spans="1:20" ht="36.75" customHeight="1" thickBot="1" x14ac:dyDescent="0.3">
      <c r="A54" s="424"/>
      <c r="B54" s="418" t="s">
        <v>30</v>
      </c>
      <c r="C54" s="446"/>
      <c r="D54" s="419"/>
      <c r="E54" s="456" t="s">
        <v>29</v>
      </c>
      <c r="F54" s="457"/>
      <c r="G54" s="458"/>
      <c r="H54" s="420" t="s">
        <v>28</v>
      </c>
      <c r="I54" s="425" t="s">
        <v>27</v>
      </c>
      <c r="J54" s="418" t="s">
        <v>26</v>
      </c>
      <c r="K54" s="419"/>
      <c r="L54" s="420" t="s">
        <v>25</v>
      </c>
      <c r="M54" s="420" t="s">
        <v>24</v>
      </c>
      <c r="N54" s="425" t="s">
        <v>23</v>
      </c>
      <c r="O54" s="443"/>
      <c r="P54" s="444"/>
      <c r="Q54" s="444"/>
      <c r="R54" s="444"/>
      <c r="S54" s="444"/>
      <c r="T54" s="445"/>
    </row>
    <row r="55" spans="1:20" ht="15.75" customHeight="1" thickBot="1" x14ac:dyDescent="0.3">
      <c r="A55" s="454"/>
      <c r="B55" s="450" t="s">
        <v>21</v>
      </c>
      <c r="C55" s="459" t="s">
        <v>17</v>
      </c>
      <c r="D55" s="460"/>
      <c r="E55" s="461" t="s">
        <v>22</v>
      </c>
      <c r="F55" s="459" t="s">
        <v>15</v>
      </c>
      <c r="G55" s="460"/>
      <c r="H55" s="424"/>
      <c r="I55" s="426"/>
      <c r="J55" s="422" t="s">
        <v>21</v>
      </c>
      <c r="K55" s="420" t="s">
        <v>17</v>
      </c>
      <c r="L55" s="424"/>
      <c r="M55" s="424"/>
      <c r="N55" s="426"/>
      <c r="O55" s="452" t="s">
        <v>20</v>
      </c>
      <c r="P55" s="420" t="s">
        <v>19</v>
      </c>
      <c r="Q55" s="428" t="s">
        <v>18</v>
      </c>
      <c r="R55" s="429"/>
      <c r="S55" s="429"/>
      <c r="T55" s="430"/>
    </row>
    <row r="56" spans="1:20" ht="72" thickBot="1" x14ac:dyDescent="0.3">
      <c r="A56" s="455"/>
      <c r="B56" s="451"/>
      <c r="C56" s="408" t="s">
        <v>17</v>
      </c>
      <c r="D56" s="186" t="s">
        <v>16</v>
      </c>
      <c r="E56" s="462"/>
      <c r="F56" s="408" t="s">
        <v>15</v>
      </c>
      <c r="G56" s="186" t="s">
        <v>14</v>
      </c>
      <c r="H56" s="421"/>
      <c r="I56" s="427"/>
      <c r="J56" s="423"/>
      <c r="K56" s="421"/>
      <c r="L56" s="421"/>
      <c r="M56" s="421"/>
      <c r="N56" s="427"/>
      <c r="O56" s="453"/>
      <c r="P56" s="421"/>
      <c r="Q56" s="185" t="s">
        <v>13</v>
      </c>
      <c r="R56" s="184" t="s">
        <v>12</v>
      </c>
      <c r="S56" s="183" t="s">
        <v>11</v>
      </c>
      <c r="T56" s="182" t="s">
        <v>10</v>
      </c>
    </row>
    <row r="57" spans="1:20" x14ac:dyDescent="0.25">
      <c r="A57" s="181" t="s">
        <v>58</v>
      </c>
      <c r="B57" s="152">
        <v>102978</v>
      </c>
      <c r="C57" s="180">
        <v>57047</v>
      </c>
      <c r="D57" s="50">
        <v>3392</v>
      </c>
      <c r="E57" s="180">
        <v>37851</v>
      </c>
      <c r="F57" s="180">
        <v>5435</v>
      </c>
      <c r="G57" s="50">
        <v>150</v>
      </c>
      <c r="H57" s="180">
        <v>11454</v>
      </c>
      <c r="I57" s="399">
        <v>214766</v>
      </c>
      <c r="J57" s="152">
        <v>14048</v>
      </c>
      <c r="K57" s="152">
        <v>4930</v>
      </c>
      <c r="L57" s="152">
        <v>1334</v>
      </c>
      <c r="M57" s="152">
        <v>2252</v>
      </c>
      <c r="N57" s="137">
        <v>22565</v>
      </c>
      <c r="O57" s="165">
        <v>237330</v>
      </c>
      <c r="P57" s="179">
        <v>51423</v>
      </c>
      <c r="Q57" s="141">
        <v>53043</v>
      </c>
      <c r="R57" s="140">
        <v>92877</v>
      </c>
      <c r="S57" s="178">
        <v>87139</v>
      </c>
      <c r="T57" s="47">
        <v>233060</v>
      </c>
    </row>
    <row r="58" spans="1:20" x14ac:dyDescent="0.25">
      <c r="A58" s="124" t="s">
        <v>57</v>
      </c>
      <c r="B58" s="120">
        <v>121580</v>
      </c>
      <c r="C58" s="123">
        <v>61351</v>
      </c>
      <c r="D58" s="33">
        <v>6811</v>
      </c>
      <c r="E58" s="123">
        <v>27879</v>
      </c>
      <c r="F58" s="123">
        <v>5722</v>
      </c>
      <c r="G58" s="33">
        <v>146</v>
      </c>
      <c r="H58" s="123">
        <v>4076</v>
      </c>
      <c r="I58" s="400">
        <v>220609</v>
      </c>
      <c r="J58" s="120">
        <v>34180</v>
      </c>
      <c r="K58" s="120">
        <v>13315</v>
      </c>
      <c r="L58" s="120">
        <v>5631</v>
      </c>
      <c r="M58" s="152">
        <v>6756</v>
      </c>
      <c r="N58" s="137">
        <v>59882</v>
      </c>
      <c r="O58" s="165">
        <v>280491</v>
      </c>
      <c r="P58" s="117">
        <v>128080</v>
      </c>
      <c r="Q58" s="136">
        <v>26645</v>
      </c>
      <c r="R58" s="40">
        <v>77323</v>
      </c>
      <c r="S58" s="39">
        <v>106117</v>
      </c>
      <c r="T58" s="47">
        <v>210085</v>
      </c>
    </row>
    <row r="59" spans="1:20" s="167" customFormat="1" x14ac:dyDescent="0.25">
      <c r="A59" s="177" t="s">
        <v>56</v>
      </c>
      <c r="B59" s="175">
        <v>34594</v>
      </c>
      <c r="C59" s="176">
        <v>21219</v>
      </c>
      <c r="D59" s="33">
        <v>3827</v>
      </c>
      <c r="E59" s="176">
        <v>7366</v>
      </c>
      <c r="F59" s="176">
        <v>3190</v>
      </c>
      <c r="G59" s="33">
        <v>0</v>
      </c>
      <c r="H59" s="176">
        <v>377</v>
      </c>
      <c r="I59" s="401">
        <v>66746</v>
      </c>
      <c r="J59" s="175">
        <v>7582</v>
      </c>
      <c r="K59" s="175">
        <v>8295</v>
      </c>
      <c r="L59" s="175">
        <v>2151</v>
      </c>
      <c r="M59" s="174">
        <v>2561</v>
      </c>
      <c r="N59" s="173">
        <v>20589</v>
      </c>
      <c r="O59" s="172">
        <v>87335</v>
      </c>
      <c r="P59" s="171">
        <v>43329</v>
      </c>
      <c r="Q59" s="170">
        <v>9516</v>
      </c>
      <c r="R59" s="169">
        <v>20855</v>
      </c>
      <c r="S59" s="169">
        <v>23093</v>
      </c>
      <c r="T59" s="168">
        <v>53464</v>
      </c>
    </row>
    <row r="60" spans="1:20" s="167" customFormat="1" x14ac:dyDescent="0.25">
      <c r="A60" s="177" t="s">
        <v>55</v>
      </c>
      <c r="B60" s="175">
        <v>48748</v>
      </c>
      <c r="C60" s="176">
        <v>17342</v>
      </c>
      <c r="D60" s="33">
        <v>654</v>
      </c>
      <c r="E60" s="176">
        <v>8768</v>
      </c>
      <c r="F60" s="176">
        <v>1507</v>
      </c>
      <c r="G60" s="33">
        <v>0</v>
      </c>
      <c r="H60" s="176">
        <v>749</v>
      </c>
      <c r="I60" s="401">
        <v>77114</v>
      </c>
      <c r="J60" s="175">
        <v>14185</v>
      </c>
      <c r="K60" s="175">
        <v>370</v>
      </c>
      <c r="L60" s="175">
        <v>241</v>
      </c>
      <c r="M60" s="174">
        <v>2766</v>
      </c>
      <c r="N60" s="173">
        <v>17562</v>
      </c>
      <c r="O60" s="172">
        <v>94676</v>
      </c>
      <c r="P60" s="171">
        <v>42350</v>
      </c>
      <c r="Q60" s="170">
        <v>6833</v>
      </c>
      <c r="R60" s="169">
        <v>24376</v>
      </c>
      <c r="S60" s="169">
        <v>36128</v>
      </c>
      <c r="T60" s="168">
        <v>67336</v>
      </c>
    </row>
    <row r="61" spans="1:20" s="167" customFormat="1" x14ac:dyDescent="0.25">
      <c r="A61" s="177" t="s">
        <v>54</v>
      </c>
      <c r="B61" s="175">
        <v>34895</v>
      </c>
      <c r="C61" s="176">
        <v>21302</v>
      </c>
      <c r="D61" s="33">
        <v>2067</v>
      </c>
      <c r="E61" s="176">
        <v>10682</v>
      </c>
      <c r="F61" s="176">
        <v>847</v>
      </c>
      <c r="G61" s="33">
        <v>108</v>
      </c>
      <c r="H61" s="176">
        <v>2297</v>
      </c>
      <c r="I61" s="401">
        <v>70023</v>
      </c>
      <c r="J61" s="175">
        <v>11895</v>
      </c>
      <c r="K61" s="175">
        <v>4014</v>
      </c>
      <c r="L61" s="175">
        <v>3116</v>
      </c>
      <c r="M61" s="174">
        <v>1429</v>
      </c>
      <c r="N61" s="173">
        <v>20454</v>
      </c>
      <c r="O61" s="172">
        <v>90477</v>
      </c>
      <c r="P61" s="171">
        <v>38959</v>
      </c>
      <c r="Q61" s="170">
        <v>6534</v>
      </c>
      <c r="R61" s="169">
        <v>29033</v>
      </c>
      <c r="S61" s="169">
        <v>46046</v>
      </c>
      <c r="T61" s="168">
        <v>81613</v>
      </c>
    </row>
    <row r="62" spans="1:20" x14ac:dyDescent="0.25">
      <c r="A62" s="124" t="s">
        <v>53</v>
      </c>
      <c r="B62" s="120">
        <v>25047</v>
      </c>
      <c r="C62" s="123">
        <v>6752</v>
      </c>
      <c r="D62" s="33">
        <v>987</v>
      </c>
      <c r="E62" s="123">
        <v>4470</v>
      </c>
      <c r="F62" s="123">
        <v>732</v>
      </c>
      <c r="G62" s="33">
        <v>8</v>
      </c>
      <c r="H62" s="123">
        <v>2514</v>
      </c>
      <c r="I62" s="400">
        <v>39515</v>
      </c>
      <c r="J62" s="120">
        <v>4683</v>
      </c>
      <c r="K62" s="120">
        <v>1092</v>
      </c>
      <c r="L62" s="120">
        <v>433</v>
      </c>
      <c r="M62" s="152">
        <v>1474</v>
      </c>
      <c r="N62" s="137">
        <v>7683</v>
      </c>
      <c r="O62" s="165">
        <v>47198</v>
      </c>
      <c r="P62" s="117">
        <v>17879</v>
      </c>
      <c r="Q62" s="136">
        <v>12489</v>
      </c>
      <c r="R62" s="40">
        <v>15310</v>
      </c>
      <c r="S62" s="39">
        <v>13549</v>
      </c>
      <c r="T62" s="47">
        <v>41349</v>
      </c>
    </row>
    <row r="63" spans="1:20" x14ac:dyDescent="0.25">
      <c r="A63" s="164" t="s">
        <v>52</v>
      </c>
      <c r="B63" s="160">
        <v>14034</v>
      </c>
      <c r="C63" s="162">
        <v>4540</v>
      </c>
      <c r="D63" s="389">
        <v>840</v>
      </c>
      <c r="E63" s="162">
        <v>1685</v>
      </c>
      <c r="F63" s="162">
        <v>155</v>
      </c>
      <c r="G63" s="389">
        <v>0</v>
      </c>
      <c r="H63" s="162">
        <v>1358</v>
      </c>
      <c r="I63" s="405">
        <v>21772</v>
      </c>
      <c r="J63" s="160">
        <v>3926</v>
      </c>
      <c r="K63" s="160">
        <v>696</v>
      </c>
      <c r="L63" s="160">
        <v>230</v>
      </c>
      <c r="M63" s="159">
        <v>1474</v>
      </c>
      <c r="N63" s="125">
        <v>6327</v>
      </c>
      <c r="O63" s="125">
        <v>28098</v>
      </c>
      <c r="P63" s="158">
        <v>13160</v>
      </c>
      <c r="Q63" s="157">
        <v>5136</v>
      </c>
      <c r="R63" s="156">
        <v>7620</v>
      </c>
      <c r="S63" s="156">
        <v>10342</v>
      </c>
      <c r="T63" s="125">
        <v>23099</v>
      </c>
    </row>
    <row r="64" spans="1:20" ht="15.75" thickBot="1" x14ac:dyDescent="0.3">
      <c r="A64" s="124" t="s">
        <v>2</v>
      </c>
      <c r="B64" s="153">
        <v>38848</v>
      </c>
      <c r="C64" s="154">
        <v>23787</v>
      </c>
      <c r="D64" s="19">
        <v>1651</v>
      </c>
      <c r="E64" s="154">
        <v>14524</v>
      </c>
      <c r="F64" s="154">
        <v>1377</v>
      </c>
      <c r="G64" s="19">
        <v>0</v>
      </c>
      <c r="H64" s="154">
        <v>2939</v>
      </c>
      <c r="I64" s="402">
        <v>81476</v>
      </c>
      <c r="J64" s="153">
        <v>4174</v>
      </c>
      <c r="K64" s="153">
        <v>2727</v>
      </c>
      <c r="L64" s="153">
        <v>1240</v>
      </c>
      <c r="M64" s="152">
        <v>456</v>
      </c>
      <c r="N64" s="121">
        <v>8598</v>
      </c>
      <c r="O64" s="151">
        <v>90073</v>
      </c>
      <c r="P64" s="150">
        <v>26103</v>
      </c>
      <c r="Q64" s="116">
        <v>19294</v>
      </c>
      <c r="R64" s="115">
        <v>16814</v>
      </c>
      <c r="S64" s="149">
        <v>45541</v>
      </c>
      <c r="T64" s="47">
        <v>81648</v>
      </c>
    </row>
    <row r="65" spans="1:20" ht="15.75" thickBot="1" x14ac:dyDescent="0.3">
      <c r="A65" s="106" t="s">
        <v>51</v>
      </c>
      <c r="B65" s="100">
        <v>288454</v>
      </c>
      <c r="C65" s="100">
        <v>148937</v>
      </c>
      <c r="D65" s="52">
        <v>12841</v>
      </c>
      <c r="E65" s="100">
        <v>84725</v>
      </c>
      <c r="F65" s="100">
        <v>13266</v>
      </c>
      <c r="G65" s="52">
        <v>304</v>
      </c>
      <c r="H65" s="100">
        <v>20984</v>
      </c>
      <c r="I65" s="102">
        <v>556365</v>
      </c>
      <c r="J65" s="100">
        <v>57086</v>
      </c>
      <c r="K65" s="100">
        <v>22064</v>
      </c>
      <c r="L65" s="100">
        <v>8638</v>
      </c>
      <c r="M65" s="100">
        <v>10939</v>
      </c>
      <c r="N65" s="102">
        <v>98726</v>
      </c>
      <c r="O65" s="101">
        <v>655092</v>
      </c>
      <c r="P65" s="100">
        <v>223484</v>
      </c>
      <c r="Q65" s="52">
        <v>111471</v>
      </c>
      <c r="R65" s="52">
        <v>202325</v>
      </c>
      <c r="S65" s="52">
        <v>252345</v>
      </c>
      <c r="T65" s="52">
        <v>566141</v>
      </c>
    </row>
    <row r="66" spans="1:20" x14ac:dyDescent="0.25">
      <c r="A66" s="148" t="s">
        <v>50</v>
      </c>
      <c r="B66" s="145">
        <v>15264</v>
      </c>
      <c r="C66" s="147">
        <v>8813</v>
      </c>
      <c r="D66" s="390">
        <v>123</v>
      </c>
      <c r="E66" s="147">
        <v>4599</v>
      </c>
      <c r="F66" s="147">
        <v>2488</v>
      </c>
      <c r="G66" s="390">
        <v>0</v>
      </c>
      <c r="H66" s="147">
        <v>443</v>
      </c>
      <c r="I66" s="403">
        <v>31607</v>
      </c>
      <c r="J66" s="145">
        <v>10309</v>
      </c>
      <c r="K66" s="145">
        <v>4116</v>
      </c>
      <c r="L66" s="145">
        <v>2839</v>
      </c>
      <c r="M66" s="145">
        <v>647</v>
      </c>
      <c r="N66" s="144">
        <v>17912</v>
      </c>
      <c r="O66" s="143">
        <v>49519</v>
      </c>
      <c r="P66" s="142">
        <v>16202</v>
      </c>
      <c r="Q66" s="141">
        <v>2295</v>
      </c>
      <c r="R66" s="140">
        <v>6628</v>
      </c>
      <c r="S66" s="139">
        <v>18892</v>
      </c>
      <c r="T66" s="47">
        <v>27815</v>
      </c>
    </row>
    <row r="67" spans="1:20" x14ac:dyDescent="0.25">
      <c r="A67" s="138" t="s">
        <v>49</v>
      </c>
      <c r="B67" s="120">
        <v>13634</v>
      </c>
      <c r="C67" s="123">
        <v>13704</v>
      </c>
      <c r="D67" s="33">
        <v>0</v>
      </c>
      <c r="E67" s="123">
        <v>10173</v>
      </c>
      <c r="F67" s="123">
        <v>719</v>
      </c>
      <c r="G67" s="33">
        <v>190</v>
      </c>
      <c r="H67" s="123">
        <v>43</v>
      </c>
      <c r="I67" s="400">
        <v>38273</v>
      </c>
      <c r="J67" s="120">
        <v>5621</v>
      </c>
      <c r="K67" s="120">
        <v>12176</v>
      </c>
      <c r="L67" s="120">
        <v>20</v>
      </c>
      <c r="M67" s="120">
        <v>4394</v>
      </c>
      <c r="N67" s="119">
        <v>22212</v>
      </c>
      <c r="O67" s="118">
        <v>60485</v>
      </c>
      <c r="P67" s="117">
        <v>17203</v>
      </c>
      <c r="Q67" s="136">
        <v>533</v>
      </c>
      <c r="R67" s="40">
        <v>2504</v>
      </c>
      <c r="S67" s="135">
        <v>19879</v>
      </c>
      <c r="T67" s="47">
        <v>22916</v>
      </c>
    </row>
    <row r="68" spans="1:20" x14ac:dyDescent="0.25">
      <c r="A68" s="138" t="s">
        <v>48</v>
      </c>
      <c r="B68" s="120">
        <v>1659</v>
      </c>
      <c r="C68" s="123">
        <v>7472</v>
      </c>
      <c r="D68" s="33">
        <v>0</v>
      </c>
      <c r="E68" s="123">
        <v>408</v>
      </c>
      <c r="F68" s="123">
        <v>397</v>
      </c>
      <c r="G68" s="33">
        <v>0</v>
      </c>
      <c r="H68" s="123">
        <v>103</v>
      </c>
      <c r="I68" s="400">
        <v>10039</v>
      </c>
      <c r="J68" s="120">
        <v>149</v>
      </c>
      <c r="K68" s="120">
        <v>1636</v>
      </c>
      <c r="L68" s="120">
        <v>207</v>
      </c>
      <c r="M68" s="120">
        <v>0</v>
      </c>
      <c r="N68" s="119">
        <v>1992</v>
      </c>
      <c r="O68" s="118">
        <v>12032</v>
      </c>
      <c r="P68" s="117">
        <v>1595</v>
      </c>
      <c r="Q68" s="136">
        <v>233</v>
      </c>
      <c r="R68" s="40">
        <v>1061</v>
      </c>
      <c r="S68" s="135">
        <v>4353</v>
      </c>
      <c r="T68" s="47">
        <v>5647</v>
      </c>
    </row>
    <row r="69" spans="1:20" x14ac:dyDescent="0.25">
      <c r="A69" s="138" t="s">
        <v>47</v>
      </c>
      <c r="B69" s="120">
        <v>935</v>
      </c>
      <c r="C69" s="123">
        <v>1164</v>
      </c>
      <c r="D69" s="33">
        <v>250</v>
      </c>
      <c r="E69" s="123">
        <v>273</v>
      </c>
      <c r="F69" s="123">
        <v>0</v>
      </c>
      <c r="G69" s="33">
        <v>0</v>
      </c>
      <c r="H69" s="123">
        <v>18</v>
      </c>
      <c r="I69" s="400">
        <v>2390</v>
      </c>
      <c r="J69" s="120">
        <v>0</v>
      </c>
      <c r="K69" s="120">
        <v>28</v>
      </c>
      <c r="L69" s="120">
        <v>111</v>
      </c>
      <c r="M69" s="120">
        <v>0</v>
      </c>
      <c r="N69" s="119">
        <v>139</v>
      </c>
      <c r="O69" s="118">
        <v>2529</v>
      </c>
      <c r="P69" s="117">
        <v>494</v>
      </c>
      <c r="Q69" s="136">
        <v>351</v>
      </c>
      <c r="R69" s="40">
        <v>1634</v>
      </c>
      <c r="S69" s="135">
        <v>542</v>
      </c>
      <c r="T69" s="47">
        <v>2527</v>
      </c>
    </row>
    <row r="70" spans="1:20" x14ac:dyDescent="0.25">
      <c r="A70" s="138" t="s">
        <v>46</v>
      </c>
      <c r="B70" s="120">
        <v>13466</v>
      </c>
      <c r="C70" s="123">
        <v>27339</v>
      </c>
      <c r="D70" s="33">
        <v>128</v>
      </c>
      <c r="E70" s="123">
        <v>8622</v>
      </c>
      <c r="F70" s="123">
        <v>376</v>
      </c>
      <c r="G70" s="33">
        <v>0</v>
      </c>
      <c r="H70" s="123">
        <v>1015</v>
      </c>
      <c r="I70" s="400">
        <v>50818</v>
      </c>
      <c r="J70" s="120">
        <v>15004</v>
      </c>
      <c r="K70" s="120">
        <v>9295</v>
      </c>
      <c r="L70" s="120">
        <v>14618</v>
      </c>
      <c r="M70" s="120">
        <v>9410</v>
      </c>
      <c r="N70" s="119">
        <v>48326</v>
      </c>
      <c r="O70" s="118">
        <v>99145</v>
      </c>
      <c r="P70" s="117">
        <v>39774</v>
      </c>
      <c r="Q70" s="136">
        <v>2706</v>
      </c>
      <c r="R70" s="40">
        <v>9395</v>
      </c>
      <c r="S70" s="135">
        <v>47940</v>
      </c>
      <c r="T70" s="47">
        <v>60042</v>
      </c>
    </row>
    <row r="71" spans="1:20" ht="15" customHeight="1" x14ac:dyDescent="0.25">
      <c r="A71" s="138" t="s">
        <v>45</v>
      </c>
      <c r="B71" s="120">
        <v>5779</v>
      </c>
      <c r="C71" s="123">
        <v>5103</v>
      </c>
      <c r="D71" s="33">
        <v>359</v>
      </c>
      <c r="E71" s="123">
        <v>9855</v>
      </c>
      <c r="F71" s="123">
        <v>66</v>
      </c>
      <c r="G71" s="33">
        <v>0</v>
      </c>
      <c r="H71" s="123">
        <v>23</v>
      </c>
      <c r="I71" s="400">
        <v>20826</v>
      </c>
      <c r="J71" s="120">
        <v>22668</v>
      </c>
      <c r="K71" s="120">
        <v>1113</v>
      </c>
      <c r="L71" s="120">
        <v>10687</v>
      </c>
      <c r="M71" s="120">
        <v>5426</v>
      </c>
      <c r="N71" s="119">
        <v>39894</v>
      </c>
      <c r="O71" s="118">
        <v>60720</v>
      </c>
      <c r="P71" s="117">
        <v>52984</v>
      </c>
      <c r="Q71" s="136">
        <v>800</v>
      </c>
      <c r="R71" s="40">
        <v>412</v>
      </c>
      <c r="S71" s="135">
        <v>3884</v>
      </c>
      <c r="T71" s="47">
        <v>5096</v>
      </c>
    </row>
    <row r="72" spans="1:20" x14ac:dyDescent="0.25">
      <c r="A72" s="124" t="s">
        <v>44</v>
      </c>
      <c r="B72" s="120">
        <v>8421</v>
      </c>
      <c r="C72" s="123">
        <v>9154</v>
      </c>
      <c r="D72" s="33">
        <v>462</v>
      </c>
      <c r="E72" s="123">
        <v>5034</v>
      </c>
      <c r="F72" s="123">
        <v>1445</v>
      </c>
      <c r="G72" s="33">
        <v>0</v>
      </c>
      <c r="H72" s="123">
        <v>103</v>
      </c>
      <c r="I72" s="400">
        <v>24155</v>
      </c>
      <c r="J72" s="120">
        <v>3668</v>
      </c>
      <c r="K72" s="120">
        <v>2333</v>
      </c>
      <c r="L72" s="120">
        <v>4098</v>
      </c>
      <c r="M72" s="120">
        <v>686</v>
      </c>
      <c r="N72" s="119">
        <v>10784</v>
      </c>
      <c r="O72" s="118">
        <v>34939</v>
      </c>
      <c r="P72" s="117">
        <v>10739</v>
      </c>
      <c r="Q72" s="136">
        <v>470</v>
      </c>
      <c r="R72" s="40">
        <v>820</v>
      </c>
      <c r="S72" s="135">
        <v>8911</v>
      </c>
      <c r="T72" s="47">
        <v>10202</v>
      </c>
    </row>
    <row r="73" spans="1:20" x14ac:dyDescent="0.25">
      <c r="A73" s="138" t="s">
        <v>43</v>
      </c>
      <c r="B73" s="120">
        <v>19009</v>
      </c>
      <c r="C73" s="123">
        <v>26453</v>
      </c>
      <c r="D73" s="33">
        <v>42</v>
      </c>
      <c r="E73" s="123">
        <v>5352</v>
      </c>
      <c r="F73" s="123">
        <v>5024</v>
      </c>
      <c r="G73" s="33">
        <v>0</v>
      </c>
      <c r="H73" s="123">
        <v>1783</v>
      </c>
      <c r="I73" s="400">
        <v>57621</v>
      </c>
      <c r="J73" s="120">
        <v>62</v>
      </c>
      <c r="K73" s="120">
        <v>73</v>
      </c>
      <c r="L73" s="120">
        <v>78</v>
      </c>
      <c r="M73" s="120">
        <v>0</v>
      </c>
      <c r="N73" s="119">
        <v>213</v>
      </c>
      <c r="O73" s="118">
        <v>57834</v>
      </c>
      <c r="P73" s="117">
        <v>23370</v>
      </c>
      <c r="Q73" s="136">
        <v>575</v>
      </c>
      <c r="R73" s="40">
        <v>4478</v>
      </c>
      <c r="S73" s="135">
        <v>24966</v>
      </c>
      <c r="T73" s="47">
        <v>30019</v>
      </c>
    </row>
    <row r="74" spans="1:20" x14ac:dyDescent="0.25">
      <c r="A74" s="138" t="s">
        <v>42</v>
      </c>
      <c r="B74" s="120">
        <v>25143</v>
      </c>
      <c r="C74" s="123">
        <v>4817</v>
      </c>
      <c r="D74" s="33">
        <v>48</v>
      </c>
      <c r="E74" s="123">
        <v>3490</v>
      </c>
      <c r="F74" s="123">
        <v>1069</v>
      </c>
      <c r="G74" s="33">
        <v>28</v>
      </c>
      <c r="H74" s="123">
        <v>196</v>
      </c>
      <c r="I74" s="400">
        <v>34714</v>
      </c>
      <c r="J74" s="120">
        <v>153</v>
      </c>
      <c r="K74" s="120">
        <v>0</v>
      </c>
      <c r="L74" s="120">
        <v>2561</v>
      </c>
      <c r="M74" s="120">
        <v>0</v>
      </c>
      <c r="N74" s="119">
        <v>2714</v>
      </c>
      <c r="O74" s="118">
        <v>37428</v>
      </c>
      <c r="P74" s="117">
        <v>12284</v>
      </c>
      <c r="Q74" s="136">
        <v>1879</v>
      </c>
      <c r="R74" s="40">
        <v>4174</v>
      </c>
      <c r="S74" s="135">
        <v>12914</v>
      </c>
      <c r="T74" s="47">
        <v>18966</v>
      </c>
    </row>
    <row r="75" spans="1:20" x14ac:dyDescent="0.25">
      <c r="A75" s="138" t="s">
        <v>41</v>
      </c>
      <c r="B75" s="120">
        <v>5222</v>
      </c>
      <c r="C75" s="123">
        <v>7505</v>
      </c>
      <c r="D75" s="33">
        <v>0</v>
      </c>
      <c r="E75" s="123">
        <v>464</v>
      </c>
      <c r="F75" s="123">
        <v>332</v>
      </c>
      <c r="G75" s="33">
        <v>0</v>
      </c>
      <c r="H75" s="123">
        <v>4555</v>
      </c>
      <c r="I75" s="400">
        <v>18078</v>
      </c>
      <c r="J75" s="120">
        <v>925</v>
      </c>
      <c r="K75" s="120">
        <v>37</v>
      </c>
      <c r="L75" s="120">
        <v>3737</v>
      </c>
      <c r="M75" s="120">
        <v>0</v>
      </c>
      <c r="N75" s="119">
        <v>4699</v>
      </c>
      <c r="O75" s="118">
        <v>22777</v>
      </c>
      <c r="P75" s="117">
        <v>5713</v>
      </c>
      <c r="Q75" s="136">
        <v>201</v>
      </c>
      <c r="R75" s="40">
        <v>2398</v>
      </c>
      <c r="S75" s="135">
        <v>13372</v>
      </c>
      <c r="T75" s="47">
        <v>15970</v>
      </c>
    </row>
    <row r="76" spans="1:20" x14ac:dyDescent="0.25">
      <c r="A76" s="138" t="s">
        <v>40</v>
      </c>
      <c r="B76" s="120">
        <v>3931</v>
      </c>
      <c r="C76" s="123">
        <v>1754</v>
      </c>
      <c r="D76" s="33">
        <v>0</v>
      </c>
      <c r="E76" s="123">
        <v>1438</v>
      </c>
      <c r="F76" s="123">
        <v>436</v>
      </c>
      <c r="G76" s="33">
        <v>0</v>
      </c>
      <c r="H76" s="123">
        <v>12</v>
      </c>
      <c r="I76" s="400">
        <v>7570</v>
      </c>
      <c r="J76" s="120">
        <v>458</v>
      </c>
      <c r="K76" s="120">
        <v>189</v>
      </c>
      <c r="L76" s="120">
        <v>58</v>
      </c>
      <c r="M76" s="120">
        <v>0</v>
      </c>
      <c r="N76" s="119">
        <v>705</v>
      </c>
      <c r="O76" s="118">
        <v>8275</v>
      </c>
      <c r="P76" s="117">
        <v>2991</v>
      </c>
      <c r="Q76" s="136">
        <v>262</v>
      </c>
      <c r="R76" s="40">
        <v>2535</v>
      </c>
      <c r="S76" s="135">
        <v>5149</v>
      </c>
      <c r="T76" s="47">
        <v>7945</v>
      </c>
    </row>
    <row r="77" spans="1:20" x14ac:dyDescent="0.25">
      <c r="A77" s="138" t="s">
        <v>39</v>
      </c>
      <c r="B77" s="120">
        <v>16584</v>
      </c>
      <c r="C77" s="123">
        <v>8614</v>
      </c>
      <c r="D77" s="33">
        <v>372</v>
      </c>
      <c r="E77" s="123">
        <v>3649</v>
      </c>
      <c r="F77" s="123">
        <v>2352</v>
      </c>
      <c r="G77" s="33">
        <v>0</v>
      </c>
      <c r="H77" s="123">
        <v>1140</v>
      </c>
      <c r="I77" s="400">
        <v>32338</v>
      </c>
      <c r="J77" s="120">
        <v>5792</v>
      </c>
      <c r="K77" s="120">
        <v>1206</v>
      </c>
      <c r="L77" s="120">
        <v>544</v>
      </c>
      <c r="M77" s="120">
        <v>0</v>
      </c>
      <c r="N77" s="119">
        <v>7542</v>
      </c>
      <c r="O77" s="118">
        <v>39880</v>
      </c>
      <c r="P77" s="117">
        <v>18128</v>
      </c>
      <c r="Q77" s="136">
        <v>605</v>
      </c>
      <c r="R77" s="40">
        <v>3168</v>
      </c>
      <c r="S77" s="135">
        <v>16356</v>
      </c>
      <c r="T77" s="47">
        <v>20130</v>
      </c>
    </row>
    <row r="78" spans="1:20" x14ac:dyDescent="0.25">
      <c r="A78" s="138" t="s">
        <v>38</v>
      </c>
      <c r="B78" s="120">
        <v>1760</v>
      </c>
      <c r="C78" s="123">
        <v>1514</v>
      </c>
      <c r="D78" s="33">
        <v>0</v>
      </c>
      <c r="E78" s="123">
        <v>266</v>
      </c>
      <c r="F78" s="123">
        <v>1106</v>
      </c>
      <c r="G78" s="33">
        <v>0</v>
      </c>
      <c r="H78" s="123">
        <v>1</v>
      </c>
      <c r="I78" s="400">
        <v>4647</v>
      </c>
      <c r="J78" s="120">
        <v>0</v>
      </c>
      <c r="K78" s="120">
        <v>0</v>
      </c>
      <c r="L78" s="120">
        <v>372</v>
      </c>
      <c r="M78" s="120">
        <v>861</v>
      </c>
      <c r="N78" s="119">
        <v>1233</v>
      </c>
      <c r="O78" s="118">
        <v>5880</v>
      </c>
      <c r="P78" s="117">
        <v>2538</v>
      </c>
      <c r="Q78" s="136">
        <v>220</v>
      </c>
      <c r="R78" s="40">
        <v>1056</v>
      </c>
      <c r="S78" s="135">
        <v>3104</v>
      </c>
      <c r="T78" s="47">
        <v>4380</v>
      </c>
    </row>
    <row r="79" spans="1:20" x14ac:dyDescent="0.25">
      <c r="A79" s="134" t="s">
        <v>37</v>
      </c>
      <c r="B79" s="131">
        <v>11637</v>
      </c>
      <c r="C79" s="133">
        <v>8717</v>
      </c>
      <c r="D79" s="391">
        <v>33</v>
      </c>
      <c r="E79" s="133">
        <v>3880</v>
      </c>
      <c r="F79" s="133">
        <v>2190</v>
      </c>
      <c r="G79" s="391">
        <v>0</v>
      </c>
      <c r="H79" s="133">
        <v>2206</v>
      </c>
      <c r="I79" s="404">
        <v>28629</v>
      </c>
      <c r="J79" s="131">
        <v>4413</v>
      </c>
      <c r="K79" s="131">
        <v>196</v>
      </c>
      <c r="L79" s="131">
        <v>3932</v>
      </c>
      <c r="M79" s="131">
        <v>14</v>
      </c>
      <c r="N79" s="130">
        <v>8555</v>
      </c>
      <c r="O79" s="130">
        <v>37184</v>
      </c>
      <c r="P79" s="129">
        <v>13474</v>
      </c>
      <c r="Q79" s="128">
        <v>5776</v>
      </c>
      <c r="R79" s="127">
        <v>10433</v>
      </c>
      <c r="S79" s="126">
        <v>15717</v>
      </c>
      <c r="T79" s="125">
        <v>31927</v>
      </c>
    </row>
    <row r="80" spans="1:20" ht="15.75" thickBot="1" x14ac:dyDescent="0.3">
      <c r="A80" s="124" t="s">
        <v>36</v>
      </c>
      <c r="B80" s="120">
        <v>29348</v>
      </c>
      <c r="C80" s="123">
        <v>14454</v>
      </c>
      <c r="D80" s="33">
        <v>0</v>
      </c>
      <c r="E80" s="123">
        <v>9687</v>
      </c>
      <c r="F80" s="123">
        <v>10145</v>
      </c>
      <c r="G80" s="33">
        <v>804</v>
      </c>
      <c r="H80" s="123">
        <v>1036</v>
      </c>
      <c r="I80" s="400">
        <v>64670</v>
      </c>
      <c r="J80" s="120">
        <v>52490</v>
      </c>
      <c r="K80" s="120">
        <v>17411</v>
      </c>
      <c r="L80" s="120">
        <v>27698</v>
      </c>
      <c r="M80" s="120">
        <v>31648</v>
      </c>
      <c r="N80" s="119">
        <v>129248</v>
      </c>
      <c r="O80" s="118">
        <v>193918</v>
      </c>
      <c r="P80" s="117">
        <v>90351</v>
      </c>
      <c r="Q80" s="116">
        <v>10662</v>
      </c>
      <c r="R80" s="115">
        <v>14691</v>
      </c>
      <c r="S80" s="114">
        <v>35023</v>
      </c>
      <c r="T80" s="113">
        <v>60376</v>
      </c>
    </row>
    <row r="81" spans="1:20" customFormat="1" ht="15.75" thickBot="1" x14ac:dyDescent="0.3">
      <c r="A81" s="112" t="s">
        <v>35</v>
      </c>
      <c r="B81" s="107">
        <v>171793</v>
      </c>
      <c r="C81" s="111">
        <v>146575</v>
      </c>
      <c r="D81" s="342">
        <v>1816</v>
      </c>
      <c r="E81" s="111">
        <v>67188</v>
      </c>
      <c r="F81" s="111">
        <v>28145</v>
      </c>
      <c r="G81" s="342">
        <v>1022</v>
      </c>
      <c r="H81" s="111">
        <v>12675</v>
      </c>
      <c r="I81" s="381">
        <v>426377</v>
      </c>
      <c r="J81" s="107">
        <v>121712</v>
      </c>
      <c r="K81" s="107">
        <v>49810</v>
      </c>
      <c r="L81" s="107">
        <v>71559</v>
      </c>
      <c r="M81" s="107">
        <v>53087</v>
      </c>
      <c r="N81" s="109">
        <v>296168</v>
      </c>
      <c r="O81" s="108">
        <v>722545</v>
      </c>
      <c r="P81" s="107">
        <v>307841</v>
      </c>
      <c r="Q81" s="54">
        <v>27568</v>
      </c>
      <c r="R81" s="54">
        <v>65388</v>
      </c>
      <c r="S81" s="53">
        <v>231002</v>
      </c>
      <c r="T81" s="52">
        <v>323958</v>
      </c>
    </row>
    <row r="82" spans="1:20" customFormat="1" ht="15.75" thickBot="1" x14ac:dyDescent="0.3">
      <c r="A82" s="106" t="s">
        <v>1</v>
      </c>
      <c r="B82" s="100">
        <v>460247</v>
      </c>
      <c r="C82" s="105">
        <v>295512</v>
      </c>
      <c r="D82" s="54">
        <v>14657</v>
      </c>
      <c r="E82" s="105">
        <v>151913</v>
      </c>
      <c r="F82" s="105">
        <v>41411</v>
      </c>
      <c r="G82" s="54">
        <v>1326</v>
      </c>
      <c r="H82" s="105">
        <v>33659</v>
      </c>
      <c r="I82" s="382">
        <v>982742</v>
      </c>
      <c r="J82" s="100">
        <v>178798</v>
      </c>
      <c r="K82" s="100">
        <v>71874</v>
      </c>
      <c r="L82" s="100">
        <v>80197</v>
      </c>
      <c r="M82" s="100">
        <v>64025</v>
      </c>
      <c r="N82" s="102">
        <v>394895</v>
      </c>
      <c r="O82" s="101">
        <v>1377637</v>
      </c>
      <c r="P82" s="100">
        <v>531325</v>
      </c>
      <c r="Q82" s="99">
        <v>139040</v>
      </c>
      <c r="R82" s="99">
        <v>267712</v>
      </c>
      <c r="S82" s="98">
        <v>483347</v>
      </c>
      <c r="T82" s="97">
        <v>890099</v>
      </c>
    </row>
    <row r="83" spans="1:20" x14ac:dyDescent="0.25">
      <c r="O83" s="3"/>
    </row>
    <row r="84" spans="1:20" ht="15.75" thickBot="1" x14ac:dyDescent="0.3">
      <c r="A84" s="95"/>
      <c r="B84" s="95"/>
      <c r="C84" s="95"/>
      <c r="D84" s="95"/>
      <c r="E84" s="95"/>
      <c r="F84" s="95"/>
      <c r="G84" s="95"/>
      <c r="H84" s="95"/>
      <c r="I84" s="96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</row>
    <row r="85" spans="1:20" ht="15.75" thickBot="1" x14ac:dyDescent="0.3">
      <c r="A85" s="431" t="s">
        <v>34</v>
      </c>
      <c r="B85" s="432"/>
      <c r="C85" s="432"/>
      <c r="D85" s="432"/>
      <c r="E85" s="432"/>
      <c r="F85" s="432"/>
      <c r="G85" s="432"/>
      <c r="H85" s="432"/>
      <c r="I85" s="432"/>
      <c r="J85" s="432"/>
      <c r="K85" s="432"/>
      <c r="L85" s="432"/>
      <c r="M85" s="432"/>
      <c r="N85" s="432"/>
      <c r="O85" s="432"/>
      <c r="P85" s="432"/>
      <c r="Q85" s="432"/>
      <c r="R85" s="432"/>
      <c r="S85" s="432"/>
      <c r="T85" s="433"/>
    </row>
    <row r="86" spans="1:20" ht="15.75" customHeight="1" thickBot="1" x14ac:dyDescent="0.3">
      <c r="A86" s="420" t="s">
        <v>33</v>
      </c>
      <c r="B86" s="434" t="s">
        <v>32</v>
      </c>
      <c r="C86" s="435"/>
      <c r="D86" s="435"/>
      <c r="E86" s="435"/>
      <c r="F86" s="435"/>
      <c r="G86" s="435"/>
      <c r="H86" s="435"/>
      <c r="I86" s="436"/>
      <c r="J86" s="437" t="s">
        <v>31</v>
      </c>
      <c r="K86" s="438"/>
      <c r="L86" s="438"/>
      <c r="M86" s="438"/>
      <c r="N86" s="439"/>
      <c r="O86" s="440" t="s">
        <v>20</v>
      </c>
      <c r="P86" s="441"/>
      <c r="Q86" s="441"/>
      <c r="R86" s="441"/>
      <c r="S86" s="441"/>
      <c r="T86" s="442"/>
    </row>
    <row r="87" spans="1:20" ht="15.75" customHeight="1" thickBot="1" x14ac:dyDescent="0.3">
      <c r="A87" s="424"/>
      <c r="B87" s="418" t="s">
        <v>30</v>
      </c>
      <c r="C87" s="446"/>
      <c r="D87" s="419"/>
      <c r="E87" s="447" t="s">
        <v>29</v>
      </c>
      <c r="F87" s="448"/>
      <c r="G87" s="449"/>
      <c r="H87" s="420" t="s">
        <v>28</v>
      </c>
      <c r="I87" s="425" t="s">
        <v>27</v>
      </c>
      <c r="J87" s="418" t="s">
        <v>26</v>
      </c>
      <c r="K87" s="419"/>
      <c r="L87" s="420" t="s">
        <v>25</v>
      </c>
      <c r="M87" s="420" t="s">
        <v>24</v>
      </c>
      <c r="N87" s="425" t="s">
        <v>23</v>
      </c>
      <c r="O87" s="443"/>
      <c r="P87" s="444"/>
      <c r="Q87" s="444"/>
      <c r="R87" s="444"/>
      <c r="S87" s="444"/>
      <c r="T87" s="445"/>
    </row>
    <row r="88" spans="1:20" customFormat="1" ht="15.75" customHeight="1" thickBot="1" x14ac:dyDescent="0.3">
      <c r="A88" s="424"/>
      <c r="B88" s="422" t="s">
        <v>21</v>
      </c>
      <c r="C88" s="418" t="s">
        <v>17</v>
      </c>
      <c r="D88" s="419"/>
      <c r="E88" s="420" t="s">
        <v>22</v>
      </c>
      <c r="F88" s="418" t="s">
        <v>15</v>
      </c>
      <c r="G88" s="419"/>
      <c r="H88" s="424"/>
      <c r="I88" s="426"/>
      <c r="J88" s="422" t="s">
        <v>21</v>
      </c>
      <c r="K88" s="420" t="s">
        <v>17</v>
      </c>
      <c r="L88" s="424"/>
      <c r="M88" s="424"/>
      <c r="N88" s="426"/>
      <c r="O88" s="452" t="s">
        <v>20</v>
      </c>
      <c r="P88" s="420" t="s">
        <v>19</v>
      </c>
      <c r="Q88" s="428" t="s">
        <v>18</v>
      </c>
      <c r="R88" s="429"/>
      <c r="S88" s="429"/>
      <c r="T88" s="430"/>
    </row>
    <row r="89" spans="1:20" customFormat="1" ht="72" thickBot="1" x14ac:dyDescent="0.3">
      <c r="A89" s="421"/>
      <c r="B89" s="423"/>
      <c r="C89" s="94" t="s">
        <v>17</v>
      </c>
      <c r="D89" s="93" t="s">
        <v>16</v>
      </c>
      <c r="E89" s="421"/>
      <c r="F89" s="94" t="s">
        <v>15</v>
      </c>
      <c r="G89" s="93" t="s">
        <v>14</v>
      </c>
      <c r="H89" s="421"/>
      <c r="I89" s="427"/>
      <c r="J89" s="423"/>
      <c r="K89" s="421"/>
      <c r="L89" s="421"/>
      <c r="M89" s="421"/>
      <c r="N89" s="427"/>
      <c r="O89" s="453"/>
      <c r="P89" s="421"/>
      <c r="Q89" s="92" t="s">
        <v>13</v>
      </c>
      <c r="R89" s="91" t="s">
        <v>12</v>
      </c>
      <c r="S89" s="90" t="s">
        <v>11</v>
      </c>
      <c r="T89" s="89" t="s">
        <v>10</v>
      </c>
    </row>
    <row r="90" spans="1:20" ht="15.75" thickBot="1" x14ac:dyDescent="0.3">
      <c r="A90" s="60" t="s">
        <v>9</v>
      </c>
      <c r="B90" s="56">
        <v>288454</v>
      </c>
      <c r="C90" s="56">
        <v>148937</v>
      </c>
      <c r="D90" s="59">
        <v>12841</v>
      </c>
      <c r="E90" s="56">
        <v>84725</v>
      </c>
      <c r="F90" s="56">
        <v>13266</v>
      </c>
      <c r="G90" s="59">
        <v>304</v>
      </c>
      <c r="H90" s="56">
        <v>20984</v>
      </c>
      <c r="I90" s="58">
        <v>556365</v>
      </c>
      <c r="J90" s="88">
        <v>57086</v>
      </c>
      <c r="K90" s="56">
        <v>22064</v>
      </c>
      <c r="L90" s="88">
        <v>8638</v>
      </c>
      <c r="M90" s="56">
        <v>10939</v>
      </c>
      <c r="N90" s="12">
        <v>98726</v>
      </c>
      <c r="O90" s="11">
        <v>655092</v>
      </c>
      <c r="P90" s="55">
        <v>223484</v>
      </c>
      <c r="Q90" s="54">
        <v>111471</v>
      </c>
      <c r="R90" s="54">
        <v>202325</v>
      </c>
      <c r="S90" s="53">
        <v>252345</v>
      </c>
      <c r="T90" s="52">
        <v>566141</v>
      </c>
    </row>
    <row r="91" spans="1:20" x14ac:dyDescent="0.25">
      <c r="A91" s="87" t="s">
        <v>7</v>
      </c>
      <c r="B91" s="86">
        <v>201848</v>
      </c>
      <c r="C91" s="81">
        <v>90663</v>
      </c>
      <c r="D91" s="85">
        <v>9985</v>
      </c>
      <c r="E91" s="81">
        <v>58963</v>
      </c>
      <c r="F91" s="81">
        <v>9965</v>
      </c>
      <c r="G91" s="84">
        <v>219</v>
      </c>
      <c r="H91" s="83">
        <v>17515</v>
      </c>
      <c r="I91" s="51">
        <v>378954</v>
      </c>
      <c r="J91" s="82">
        <v>49142</v>
      </c>
      <c r="K91" s="81">
        <v>17190</v>
      </c>
      <c r="L91" s="80">
        <v>7768</v>
      </c>
      <c r="M91" s="79">
        <v>10371</v>
      </c>
      <c r="N91" s="22">
        <v>84470</v>
      </c>
      <c r="O91" s="21">
        <v>463424</v>
      </c>
      <c r="P91" s="78">
        <v>161713</v>
      </c>
      <c r="Q91" s="50">
        <v>101941</v>
      </c>
      <c r="R91" s="49">
        <v>167520</v>
      </c>
      <c r="S91" s="48">
        <v>128928</v>
      </c>
      <c r="T91" s="47">
        <v>398388</v>
      </c>
    </row>
    <row r="92" spans="1:20" x14ac:dyDescent="0.25">
      <c r="A92" s="43" t="s">
        <v>6</v>
      </c>
      <c r="B92" s="77">
        <v>21</v>
      </c>
      <c r="C92" s="71">
        <v>0</v>
      </c>
      <c r="D92" s="70">
        <v>0</v>
      </c>
      <c r="E92" s="71">
        <v>11</v>
      </c>
      <c r="F92" s="71">
        <v>0</v>
      </c>
      <c r="G92" s="76">
        <v>0</v>
      </c>
      <c r="H92" s="75">
        <v>0</v>
      </c>
      <c r="I92" s="37">
        <v>32</v>
      </c>
      <c r="J92" s="74">
        <v>0</v>
      </c>
      <c r="K92" s="71">
        <v>0</v>
      </c>
      <c r="L92" s="73">
        <v>0</v>
      </c>
      <c r="M92" s="72">
        <v>0</v>
      </c>
      <c r="N92" s="22">
        <v>0</v>
      </c>
      <c r="O92" s="21">
        <v>32</v>
      </c>
      <c r="P92" s="34">
        <v>1</v>
      </c>
      <c r="Q92" s="33">
        <v>31</v>
      </c>
      <c r="R92" s="32">
        <v>0</v>
      </c>
      <c r="S92" s="31">
        <v>0</v>
      </c>
      <c r="T92" s="30">
        <v>31</v>
      </c>
    </row>
    <row r="93" spans="1:20" x14ac:dyDescent="0.25">
      <c r="A93" s="43" t="s">
        <v>5</v>
      </c>
      <c r="B93" s="77">
        <v>76569</v>
      </c>
      <c r="C93" s="71">
        <v>51209</v>
      </c>
      <c r="D93" s="70">
        <v>2193</v>
      </c>
      <c r="E93" s="71">
        <v>21004</v>
      </c>
      <c r="F93" s="71">
        <v>2624</v>
      </c>
      <c r="G93" s="76">
        <v>85</v>
      </c>
      <c r="H93" s="75">
        <v>1915</v>
      </c>
      <c r="I93" s="37">
        <v>153321</v>
      </c>
      <c r="J93" s="74">
        <v>6684</v>
      </c>
      <c r="K93" s="71">
        <v>4428</v>
      </c>
      <c r="L93" s="73">
        <v>699</v>
      </c>
      <c r="M93" s="72">
        <v>512</v>
      </c>
      <c r="N93" s="22">
        <v>12323</v>
      </c>
      <c r="O93" s="21">
        <v>165644</v>
      </c>
      <c r="P93" s="34">
        <v>55359</v>
      </c>
      <c r="Q93" s="33">
        <v>2232</v>
      </c>
      <c r="R93" s="32">
        <v>27290</v>
      </c>
      <c r="S93" s="31">
        <v>112313</v>
      </c>
      <c r="T93" s="30">
        <v>141835</v>
      </c>
    </row>
    <row r="94" spans="1:20" x14ac:dyDescent="0.25">
      <c r="A94" s="41" t="s">
        <v>4</v>
      </c>
      <c r="B94" s="71">
        <v>4572</v>
      </c>
      <c r="C94" s="71">
        <v>1546</v>
      </c>
      <c r="D94" s="70">
        <v>23</v>
      </c>
      <c r="E94" s="44">
        <v>2176</v>
      </c>
      <c r="F94" s="44">
        <v>189</v>
      </c>
      <c r="G94" s="31">
        <v>0</v>
      </c>
      <c r="H94" s="46">
        <v>929</v>
      </c>
      <c r="I94" s="37">
        <v>9411</v>
      </c>
      <c r="J94" s="45">
        <v>883</v>
      </c>
      <c r="K94" s="44">
        <v>50</v>
      </c>
      <c r="L94" s="68">
        <v>38</v>
      </c>
      <c r="M94" s="44">
        <v>0</v>
      </c>
      <c r="N94" s="22">
        <v>971</v>
      </c>
      <c r="O94" s="21">
        <v>10382</v>
      </c>
      <c r="P94" s="34">
        <v>2252</v>
      </c>
      <c r="Q94" s="33">
        <v>4965</v>
      </c>
      <c r="R94" s="32">
        <v>1505</v>
      </c>
      <c r="S94" s="31">
        <v>3855</v>
      </c>
      <c r="T94" s="30">
        <v>10325</v>
      </c>
    </row>
    <row r="95" spans="1:20" x14ac:dyDescent="0.25">
      <c r="A95" s="69" t="s">
        <v>3</v>
      </c>
      <c r="B95" s="44">
        <v>4763</v>
      </c>
      <c r="C95" s="44">
        <v>5490</v>
      </c>
      <c r="D95" s="32">
        <v>640</v>
      </c>
      <c r="E95" s="44">
        <v>2371</v>
      </c>
      <c r="F95" s="44">
        <v>485</v>
      </c>
      <c r="G95" s="31">
        <v>0</v>
      </c>
      <c r="H95" s="46">
        <v>517</v>
      </c>
      <c r="I95" s="37">
        <v>13626</v>
      </c>
      <c r="J95" s="45">
        <v>375</v>
      </c>
      <c r="K95" s="44">
        <v>396</v>
      </c>
      <c r="L95" s="68">
        <v>133</v>
      </c>
      <c r="M95" s="44">
        <v>56</v>
      </c>
      <c r="N95" s="22">
        <v>961</v>
      </c>
      <c r="O95" s="21">
        <v>14587</v>
      </c>
      <c r="P95" s="34">
        <v>3858</v>
      </c>
      <c r="Q95" s="33">
        <v>2032</v>
      </c>
      <c r="R95" s="32">
        <v>5472</v>
      </c>
      <c r="S95" s="31">
        <v>7078</v>
      </c>
      <c r="T95" s="30">
        <v>14582</v>
      </c>
    </row>
    <row r="96" spans="1:20" ht="15.75" thickBot="1" x14ac:dyDescent="0.3">
      <c r="A96" s="67" t="s">
        <v>2</v>
      </c>
      <c r="B96" s="61">
        <v>681</v>
      </c>
      <c r="C96" s="61">
        <v>30</v>
      </c>
      <c r="D96" s="66">
        <v>0</v>
      </c>
      <c r="E96" s="61">
        <v>200</v>
      </c>
      <c r="F96" s="61">
        <v>2</v>
      </c>
      <c r="G96" s="65">
        <v>0</v>
      </c>
      <c r="H96" s="64">
        <v>108</v>
      </c>
      <c r="I96" s="25">
        <v>1021</v>
      </c>
      <c r="J96" s="63">
        <v>1</v>
      </c>
      <c r="K96" s="61">
        <v>0</v>
      </c>
      <c r="L96" s="62">
        <v>0</v>
      </c>
      <c r="M96" s="61">
        <v>0</v>
      </c>
      <c r="N96" s="22">
        <v>1</v>
      </c>
      <c r="O96" s="21">
        <v>1022</v>
      </c>
      <c r="P96" s="20">
        <v>301</v>
      </c>
      <c r="Q96" s="19">
        <v>271</v>
      </c>
      <c r="R96" s="18">
        <v>538</v>
      </c>
      <c r="S96" s="17">
        <v>171</v>
      </c>
      <c r="T96" s="16">
        <v>980</v>
      </c>
    </row>
    <row r="97" spans="1:20" ht="15.75" thickBot="1" x14ac:dyDescent="0.3">
      <c r="A97" s="60" t="s">
        <v>8</v>
      </c>
      <c r="B97" s="56">
        <v>171793</v>
      </c>
      <c r="C97" s="56">
        <v>146575</v>
      </c>
      <c r="D97" s="59">
        <v>1816</v>
      </c>
      <c r="E97" s="56">
        <v>67188</v>
      </c>
      <c r="F97" s="56">
        <v>28145</v>
      </c>
      <c r="G97" s="59">
        <v>1022</v>
      </c>
      <c r="H97" s="55">
        <v>12675</v>
      </c>
      <c r="I97" s="58">
        <v>426377</v>
      </c>
      <c r="J97" s="57">
        <v>121712</v>
      </c>
      <c r="K97" s="56">
        <v>49810</v>
      </c>
      <c r="L97" s="56">
        <v>71559</v>
      </c>
      <c r="M97" s="56">
        <v>53087</v>
      </c>
      <c r="N97" s="12">
        <v>296168</v>
      </c>
      <c r="O97" s="11">
        <v>722545</v>
      </c>
      <c r="P97" s="55">
        <v>307841</v>
      </c>
      <c r="Q97" s="54">
        <v>27568</v>
      </c>
      <c r="R97" s="54">
        <v>65388</v>
      </c>
      <c r="S97" s="53">
        <v>231002</v>
      </c>
      <c r="T97" s="52">
        <v>323958</v>
      </c>
    </row>
    <row r="98" spans="1:20" x14ac:dyDescent="0.25">
      <c r="A98" s="43" t="s">
        <v>7</v>
      </c>
      <c r="B98" s="44">
        <v>133310</v>
      </c>
      <c r="C98" s="44">
        <v>97264</v>
      </c>
      <c r="D98" s="32">
        <v>968</v>
      </c>
      <c r="E98" s="44">
        <v>48211</v>
      </c>
      <c r="F98" s="44">
        <v>25477</v>
      </c>
      <c r="G98" s="31">
        <v>1022</v>
      </c>
      <c r="H98" s="46">
        <v>6950</v>
      </c>
      <c r="I98" s="51">
        <v>311211</v>
      </c>
      <c r="J98" s="45">
        <v>103797</v>
      </c>
      <c r="K98" s="44">
        <v>32012</v>
      </c>
      <c r="L98" s="44">
        <v>59253</v>
      </c>
      <c r="M98" s="44">
        <v>50920</v>
      </c>
      <c r="N98" s="22">
        <v>245983</v>
      </c>
      <c r="O98" s="21">
        <v>557194</v>
      </c>
      <c r="P98" s="34">
        <v>246417</v>
      </c>
      <c r="Q98" s="50">
        <v>25629</v>
      </c>
      <c r="R98" s="49">
        <v>58267</v>
      </c>
      <c r="S98" s="48">
        <v>166972</v>
      </c>
      <c r="T98" s="47">
        <v>250868</v>
      </c>
    </row>
    <row r="99" spans="1:20" x14ac:dyDescent="0.25">
      <c r="A99" s="43" t="s">
        <v>6</v>
      </c>
      <c r="B99" s="44">
        <v>0</v>
      </c>
      <c r="C99" s="44">
        <v>15</v>
      </c>
      <c r="D99" s="32">
        <v>0</v>
      </c>
      <c r="E99" s="44">
        <v>56</v>
      </c>
      <c r="F99" s="44">
        <v>0</v>
      </c>
      <c r="G99" s="31">
        <v>0</v>
      </c>
      <c r="H99" s="46">
        <v>0</v>
      </c>
      <c r="I99" s="37">
        <v>71</v>
      </c>
      <c r="J99" s="45">
        <v>0</v>
      </c>
      <c r="K99" s="44">
        <v>0</v>
      </c>
      <c r="L99" s="44">
        <v>0</v>
      </c>
      <c r="M99" s="44">
        <v>0</v>
      </c>
      <c r="N99" s="22">
        <v>0</v>
      </c>
      <c r="O99" s="21">
        <v>71</v>
      </c>
      <c r="P99" s="34">
        <v>0</v>
      </c>
      <c r="Q99" s="33">
        <v>0</v>
      </c>
      <c r="R99" s="32">
        <v>70</v>
      </c>
      <c r="S99" s="31">
        <v>0</v>
      </c>
      <c r="T99" s="30">
        <v>70</v>
      </c>
    </row>
    <row r="100" spans="1:20" x14ac:dyDescent="0.25">
      <c r="A100" s="43" t="s">
        <v>5</v>
      </c>
      <c r="B100" s="35">
        <v>37628</v>
      </c>
      <c r="C100" s="35">
        <v>48686</v>
      </c>
      <c r="D100" s="40">
        <v>840</v>
      </c>
      <c r="E100" s="35">
        <v>18058</v>
      </c>
      <c r="F100" s="35">
        <v>2576</v>
      </c>
      <c r="G100" s="39">
        <v>0</v>
      </c>
      <c r="H100" s="34">
        <v>5589</v>
      </c>
      <c r="I100" s="37">
        <v>112537</v>
      </c>
      <c r="J100" s="42">
        <v>17915</v>
      </c>
      <c r="K100" s="35">
        <v>17687</v>
      </c>
      <c r="L100" s="35">
        <v>12040</v>
      </c>
      <c r="M100" s="35">
        <v>2149</v>
      </c>
      <c r="N100" s="22">
        <v>49792</v>
      </c>
      <c r="O100" s="21">
        <v>162328</v>
      </c>
      <c r="P100" s="34">
        <v>59607</v>
      </c>
      <c r="Q100" s="33">
        <v>755</v>
      </c>
      <c r="R100" s="32">
        <v>5572</v>
      </c>
      <c r="S100" s="31">
        <v>63788</v>
      </c>
      <c r="T100" s="30">
        <v>70114</v>
      </c>
    </row>
    <row r="101" spans="1:20" x14ac:dyDescent="0.25">
      <c r="A101" s="41" t="s">
        <v>4</v>
      </c>
      <c r="B101" s="35">
        <v>471</v>
      </c>
      <c r="C101" s="35">
        <v>539</v>
      </c>
      <c r="D101" s="40">
        <v>8</v>
      </c>
      <c r="E101" s="35">
        <v>625</v>
      </c>
      <c r="F101" s="35">
        <v>93</v>
      </c>
      <c r="G101" s="39">
        <v>0</v>
      </c>
      <c r="H101" s="34">
        <v>106</v>
      </c>
      <c r="I101" s="37">
        <v>1834</v>
      </c>
      <c r="J101" s="42">
        <v>0</v>
      </c>
      <c r="K101" s="35">
        <v>111</v>
      </c>
      <c r="L101" s="35">
        <v>0</v>
      </c>
      <c r="M101" s="35">
        <v>17</v>
      </c>
      <c r="N101" s="22">
        <v>128</v>
      </c>
      <c r="O101" s="21">
        <v>1962</v>
      </c>
      <c r="P101" s="34">
        <v>971</v>
      </c>
      <c r="Q101" s="33">
        <v>908</v>
      </c>
      <c r="R101" s="32">
        <v>873</v>
      </c>
      <c r="S101" s="31">
        <v>177</v>
      </c>
      <c r="T101" s="30">
        <v>1957</v>
      </c>
    </row>
    <row r="102" spans="1:20" x14ac:dyDescent="0.25">
      <c r="A102" s="41" t="s">
        <v>3</v>
      </c>
      <c r="B102" s="35">
        <v>373</v>
      </c>
      <c r="C102" s="35">
        <v>71</v>
      </c>
      <c r="D102" s="40">
        <v>0</v>
      </c>
      <c r="E102" s="35">
        <v>191</v>
      </c>
      <c r="F102" s="35">
        <v>0</v>
      </c>
      <c r="G102" s="39">
        <v>0</v>
      </c>
      <c r="H102" s="38">
        <v>30</v>
      </c>
      <c r="I102" s="37">
        <v>665</v>
      </c>
      <c r="J102" s="36">
        <v>0</v>
      </c>
      <c r="K102" s="35">
        <v>0</v>
      </c>
      <c r="L102" s="35">
        <v>0</v>
      </c>
      <c r="M102" s="35">
        <v>0</v>
      </c>
      <c r="N102" s="22">
        <v>0</v>
      </c>
      <c r="O102" s="21">
        <v>665</v>
      </c>
      <c r="P102" s="34">
        <v>548</v>
      </c>
      <c r="Q102" s="33">
        <v>201</v>
      </c>
      <c r="R102" s="32">
        <v>463</v>
      </c>
      <c r="S102" s="31">
        <v>0</v>
      </c>
      <c r="T102" s="30">
        <v>664</v>
      </c>
    </row>
    <row r="103" spans="1:20" ht="15.75" thickBot="1" x14ac:dyDescent="0.3">
      <c r="A103" s="29" t="s">
        <v>2</v>
      </c>
      <c r="B103" s="23">
        <v>12</v>
      </c>
      <c r="C103" s="23">
        <v>0</v>
      </c>
      <c r="D103" s="28">
        <v>0</v>
      </c>
      <c r="E103" s="23">
        <v>47</v>
      </c>
      <c r="F103" s="23">
        <v>0</v>
      </c>
      <c r="G103" s="27">
        <v>0</v>
      </c>
      <c r="H103" s="26">
        <v>0</v>
      </c>
      <c r="I103" s="25">
        <v>59</v>
      </c>
      <c r="J103" s="24">
        <v>0</v>
      </c>
      <c r="K103" s="23">
        <v>0</v>
      </c>
      <c r="L103" s="23">
        <v>265</v>
      </c>
      <c r="M103" s="23">
        <v>0</v>
      </c>
      <c r="N103" s="22">
        <v>265</v>
      </c>
      <c r="O103" s="21">
        <v>324</v>
      </c>
      <c r="P103" s="20">
        <v>298</v>
      </c>
      <c r="Q103" s="19">
        <v>76</v>
      </c>
      <c r="R103" s="18">
        <v>144</v>
      </c>
      <c r="S103" s="17">
        <v>64</v>
      </c>
      <c r="T103" s="16">
        <v>284</v>
      </c>
    </row>
    <row r="104" spans="1:20" ht="15.75" thickBot="1" x14ac:dyDescent="0.3">
      <c r="A104" s="15" t="s">
        <v>1</v>
      </c>
      <c r="B104" s="10">
        <v>460247</v>
      </c>
      <c r="C104" s="14">
        <v>295512</v>
      </c>
      <c r="D104" s="9">
        <v>14657</v>
      </c>
      <c r="E104" s="14">
        <v>151913</v>
      </c>
      <c r="F104" s="14">
        <v>41411</v>
      </c>
      <c r="G104" s="9">
        <v>1326</v>
      </c>
      <c r="H104" s="14">
        <v>33659</v>
      </c>
      <c r="I104" s="13">
        <v>982742</v>
      </c>
      <c r="J104" s="10">
        <v>178798</v>
      </c>
      <c r="K104" s="10">
        <v>71874</v>
      </c>
      <c r="L104" s="10">
        <v>80197</v>
      </c>
      <c r="M104" s="10">
        <v>64025</v>
      </c>
      <c r="N104" s="12">
        <v>394895</v>
      </c>
      <c r="O104" s="11">
        <v>1377637</v>
      </c>
      <c r="P104" s="10">
        <v>531325</v>
      </c>
      <c r="Q104" s="9">
        <v>139040</v>
      </c>
      <c r="R104" s="9">
        <v>267712</v>
      </c>
      <c r="S104" s="9">
        <v>483347</v>
      </c>
      <c r="T104" s="9">
        <v>890099</v>
      </c>
    </row>
    <row r="105" spans="1:20" ht="30" thickBot="1" x14ac:dyDescent="0.3">
      <c r="A105" s="8" t="s">
        <v>0</v>
      </c>
      <c r="B105" s="5">
        <v>711217</v>
      </c>
      <c r="C105" s="5">
        <v>313278</v>
      </c>
      <c r="D105" s="4">
        <v>19400</v>
      </c>
      <c r="E105" s="5">
        <v>223064</v>
      </c>
      <c r="F105" s="5">
        <v>45474</v>
      </c>
      <c r="G105" s="4">
        <v>1671</v>
      </c>
      <c r="H105" s="5">
        <v>70049</v>
      </c>
      <c r="I105" s="7">
        <v>1363083</v>
      </c>
      <c r="J105" s="5">
        <v>185183</v>
      </c>
      <c r="K105" s="5">
        <v>73020</v>
      </c>
      <c r="L105" s="5">
        <v>80197</v>
      </c>
      <c r="M105" s="5">
        <v>64520</v>
      </c>
      <c r="N105" s="7">
        <v>402921</v>
      </c>
      <c r="O105" s="6">
        <v>1766003</v>
      </c>
      <c r="P105" s="5">
        <v>622562</v>
      </c>
      <c r="Q105" s="4">
        <v>467734</v>
      </c>
      <c r="R105" s="4">
        <v>289812</v>
      </c>
      <c r="S105" s="4">
        <v>498579</v>
      </c>
      <c r="T105" s="4">
        <v>1256125</v>
      </c>
    </row>
    <row r="107" spans="1:20" x14ac:dyDescent="0.25">
      <c r="B107" s="3"/>
    </row>
  </sheetData>
  <mergeCells count="91">
    <mergeCell ref="E2:H2"/>
    <mergeCell ref="F3:G3"/>
    <mergeCell ref="A4:P4"/>
    <mergeCell ref="A5:T5"/>
    <mergeCell ref="A6:A9"/>
    <mergeCell ref="B6:I6"/>
    <mergeCell ref="J6:N6"/>
    <mergeCell ref="O6:T7"/>
    <mergeCell ref="B7:D7"/>
    <mergeCell ref="E7:G7"/>
    <mergeCell ref="J8:J9"/>
    <mergeCell ref="K8:K9"/>
    <mergeCell ref="H7:H9"/>
    <mergeCell ref="I7:I9"/>
    <mergeCell ref="J7:K7"/>
    <mergeCell ref="P8:P9"/>
    <mergeCell ref="N40:N42"/>
    <mergeCell ref="O8:O9"/>
    <mergeCell ref="J40:K40"/>
    <mergeCell ref="L40:L42"/>
    <mergeCell ref="L7:L9"/>
    <mergeCell ref="M7:M9"/>
    <mergeCell ref="N7:N9"/>
    <mergeCell ref="Q8:T8"/>
    <mergeCell ref="A38:T38"/>
    <mergeCell ref="A39:A42"/>
    <mergeCell ref="B39:I39"/>
    <mergeCell ref="J39:N39"/>
    <mergeCell ref="O39:T40"/>
    <mergeCell ref="B40:D40"/>
    <mergeCell ref="E40:G40"/>
    <mergeCell ref="B8:B9"/>
    <mergeCell ref="C8:D8"/>
    <mergeCell ref="E8:E9"/>
    <mergeCell ref="F8:G8"/>
    <mergeCell ref="K41:K42"/>
    <mergeCell ref="H40:H42"/>
    <mergeCell ref="I40:I42"/>
    <mergeCell ref="M40:M42"/>
    <mergeCell ref="N54:N56"/>
    <mergeCell ref="O41:O42"/>
    <mergeCell ref="P41:P42"/>
    <mergeCell ref="Q41:T41"/>
    <mergeCell ref="A52:T52"/>
    <mergeCell ref="A53:A56"/>
    <mergeCell ref="B53:I53"/>
    <mergeCell ref="J53:N53"/>
    <mergeCell ref="O53:T54"/>
    <mergeCell ref="B54:D54"/>
    <mergeCell ref="E54:G54"/>
    <mergeCell ref="B41:B42"/>
    <mergeCell ref="C41:D41"/>
    <mergeCell ref="E41:E42"/>
    <mergeCell ref="F41:G41"/>
    <mergeCell ref="J41:J42"/>
    <mergeCell ref="H54:H56"/>
    <mergeCell ref="I54:I56"/>
    <mergeCell ref="J54:K54"/>
    <mergeCell ref="L54:L56"/>
    <mergeCell ref="M54:M56"/>
    <mergeCell ref="O55:O56"/>
    <mergeCell ref="P55:P56"/>
    <mergeCell ref="Q55:T55"/>
    <mergeCell ref="A85:T85"/>
    <mergeCell ref="A86:A89"/>
    <mergeCell ref="B86:I86"/>
    <mergeCell ref="J86:N86"/>
    <mergeCell ref="O86:T87"/>
    <mergeCell ref="B87:D87"/>
    <mergeCell ref="E87:G87"/>
    <mergeCell ref="B55:B56"/>
    <mergeCell ref="C55:D55"/>
    <mergeCell ref="E55:E56"/>
    <mergeCell ref="F55:G55"/>
    <mergeCell ref="J55:J56"/>
    <mergeCell ref="K55:K56"/>
    <mergeCell ref="O88:O89"/>
    <mergeCell ref="P88:P89"/>
    <mergeCell ref="Q88:T88"/>
    <mergeCell ref="B88:B89"/>
    <mergeCell ref="C88:D88"/>
    <mergeCell ref="E88:E89"/>
    <mergeCell ref="F88:G88"/>
    <mergeCell ref="J88:J89"/>
    <mergeCell ref="K88:K89"/>
    <mergeCell ref="H87:H89"/>
    <mergeCell ref="I87:I89"/>
    <mergeCell ref="J87:K87"/>
    <mergeCell ref="L87:L89"/>
    <mergeCell ref="M87:M89"/>
    <mergeCell ref="N87:N89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V109"/>
  <sheetViews>
    <sheetView topLeftCell="A52" zoomScale="55" zoomScaleNormal="55" workbookViewId="0">
      <selection activeCell="O3" sqref="O3"/>
    </sheetView>
  </sheetViews>
  <sheetFormatPr defaultColWidth="9.140625" defaultRowHeight="15" x14ac:dyDescent="0.25"/>
  <cols>
    <col min="1" max="1" width="49.7109375" style="1" customWidth="1"/>
    <col min="2" max="2" width="14.5703125" style="1" customWidth="1"/>
    <col min="3" max="3" width="19.42578125" style="1" customWidth="1"/>
    <col min="4" max="4" width="19.140625" style="2" customWidth="1"/>
    <col min="5" max="5" width="20.140625" style="1" customWidth="1"/>
    <col min="6" max="6" width="19" style="1" customWidth="1"/>
    <col min="7" max="7" width="19" style="2" customWidth="1"/>
    <col min="8" max="14" width="19" style="1" customWidth="1"/>
    <col min="15" max="15" width="16" style="1" customWidth="1"/>
    <col min="16" max="16" width="19" style="1" customWidth="1"/>
    <col min="17" max="18" width="15" style="2" customWidth="1"/>
    <col min="19" max="19" width="17" style="2" customWidth="1"/>
    <col min="20" max="20" width="13.140625" style="2" customWidth="1"/>
    <col min="21" max="16384" width="9.140625" style="1"/>
  </cols>
  <sheetData>
    <row r="1" spans="1:20" ht="15.75" x14ac:dyDescent="0.25">
      <c r="A1" s="294"/>
    </row>
    <row r="2" spans="1:20" ht="18.75" x14ac:dyDescent="0.3">
      <c r="B2" s="293"/>
      <c r="C2" s="410"/>
      <c r="D2" s="293"/>
      <c r="E2" s="463" t="s">
        <v>68</v>
      </c>
      <c r="F2" s="463"/>
      <c r="G2" s="463"/>
      <c r="H2" s="463"/>
      <c r="I2" s="293"/>
      <c r="J2" s="293"/>
      <c r="K2" s="293"/>
      <c r="L2" s="293"/>
      <c r="M2" s="293"/>
      <c r="N2" s="293"/>
      <c r="O2" s="3">
        <f>O34+O81</f>
        <v>132181</v>
      </c>
    </row>
    <row r="3" spans="1:20" ht="18.75" x14ac:dyDescent="0.3">
      <c r="A3" s="409"/>
      <c r="B3" s="291"/>
      <c r="C3" s="409"/>
      <c r="D3" s="291"/>
      <c r="E3" s="291"/>
      <c r="F3" s="463" t="s">
        <v>62</v>
      </c>
      <c r="G3" s="463"/>
      <c r="H3" s="409"/>
      <c r="I3" s="291"/>
      <c r="J3" s="409"/>
      <c r="K3" s="409"/>
      <c r="L3" s="409"/>
      <c r="M3" s="409"/>
      <c r="N3" s="291"/>
    </row>
    <row r="4" spans="1:20" ht="15.75" thickBot="1" x14ac:dyDescent="0.3">
      <c r="A4" s="464"/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</row>
    <row r="5" spans="1:20" ht="15.75" thickBot="1" x14ac:dyDescent="0.3">
      <c r="A5" s="431" t="s">
        <v>61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3"/>
    </row>
    <row r="6" spans="1:20" ht="16.5" customHeight="1" thickBot="1" x14ac:dyDescent="0.3">
      <c r="A6" s="420" t="s">
        <v>33</v>
      </c>
      <c r="B6" s="434" t="s">
        <v>32</v>
      </c>
      <c r="C6" s="435"/>
      <c r="D6" s="435"/>
      <c r="E6" s="435"/>
      <c r="F6" s="435"/>
      <c r="G6" s="435"/>
      <c r="H6" s="435"/>
      <c r="I6" s="436"/>
      <c r="J6" s="437" t="s">
        <v>31</v>
      </c>
      <c r="K6" s="438"/>
      <c r="L6" s="438"/>
      <c r="M6" s="438"/>
      <c r="N6" s="439"/>
      <c r="O6" s="440" t="s">
        <v>20</v>
      </c>
      <c r="P6" s="441"/>
      <c r="Q6" s="441"/>
      <c r="R6" s="441"/>
      <c r="S6" s="441"/>
      <c r="T6" s="442"/>
    </row>
    <row r="7" spans="1:20" ht="36.75" customHeight="1" thickBot="1" x14ac:dyDescent="0.3">
      <c r="A7" s="424"/>
      <c r="B7" s="418" t="s">
        <v>30</v>
      </c>
      <c r="C7" s="446"/>
      <c r="D7" s="419"/>
      <c r="E7" s="456" t="s">
        <v>29</v>
      </c>
      <c r="F7" s="457"/>
      <c r="G7" s="458"/>
      <c r="H7" s="420" t="s">
        <v>28</v>
      </c>
      <c r="I7" s="425" t="s">
        <v>27</v>
      </c>
      <c r="J7" s="418" t="s">
        <v>26</v>
      </c>
      <c r="K7" s="419"/>
      <c r="L7" s="420" t="s">
        <v>25</v>
      </c>
      <c r="M7" s="420" t="s">
        <v>24</v>
      </c>
      <c r="N7" s="425" t="s">
        <v>23</v>
      </c>
      <c r="O7" s="443"/>
      <c r="P7" s="444"/>
      <c r="Q7" s="444"/>
      <c r="R7" s="444"/>
      <c r="S7" s="444"/>
      <c r="T7" s="445"/>
    </row>
    <row r="8" spans="1:20" ht="15.75" customHeight="1" thickBot="1" x14ac:dyDescent="0.3">
      <c r="A8" s="454"/>
      <c r="B8" s="450" t="s">
        <v>21</v>
      </c>
      <c r="C8" s="459" t="s">
        <v>17</v>
      </c>
      <c r="D8" s="460"/>
      <c r="E8" s="461" t="s">
        <v>22</v>
      </c>
      <c r="F8" s="459" t="s">
        <v>15</v>
      </c>
      <c r="G8" s="460"/>
      <c r="H8" s="424"/>
      <c r="I8" s="426"/>
      <c r="J8" s="422" t="s">
        <v>21</v>
      </c>
      <c r="K8" s="420" t="s">
        <v>17</v>
      </c>
      <c r="L8" s="424"/>
      <c r="M8" s="424"/>
      <c r="N8" s="426"/>
      <c r="O8" s="452" t="s">
        <v>20</v>
      </c>
      <c r="P8" s="420" t="s">
        <v>19</v>
      </c>
      <c r="Q8" s="428" t="s">
        <v>18</v>
      </c>
      <c r="R8" s="429"/>
      <c r="S8" s="429"/>
      <c r="T8" s="430"/>
    </row>
    <row r="9" spans="1:20" ht="72" thickBot="1" x14ac:dyDescent="0.3">
      <c r="A9" s="455"/>
      <c r="B9" s="451"/>
      <c r="C9" s="408" t="s">
        <v>17</v>
      </c>
      <c r="D9" s="186" t="s">
        <v>16</v>
      </c>
      <c r="E9" s="462"/>
      <c r="F9" s="408" t="s">
        <v>15</v>
      </c>
      <c r="G9" s="186" t="s">
        <v>14</v>
      </c>
      <c r="H9" s="421"/>
      <c r="I9" s="427"/>
      <c r="J9" s="423"/>
      <c r="K9" s="421"/>
      <c r="L9" s="421"/>
      <c r="M9" s="421"/>
      <c r="N9" s="427"/>
      <c r="O9" s="453"/>
      <c r="P9" s="421"/>
      <c r="Q9" s="185" t="s">
        <v>13</v>
      </c>
      <c r="R9" s="184" t="s">
        <v>12</v>
      </c>
      <c r="S9" s="183" t="s">
        <v>11</v>
      </c>
      <c r="T9" s="182" t="s">
        <v>10</v>
      </c>
    </row>
    <row r="10" spans="1:20" x14ac:dyDescent="0.25">
      <c r="A10" s="290" t="s">
        <v>58</v>
      </c>
      <c r="B10" s="152">
        <v>4787</v>
      </c>
      <c r="C10" s="376">
        <v>918</v>
      </c>
      <c r="D10" s="370">
        <v>433</v>
      </c>
      <c r="E10" s="152">
        <v>7411</v>
      </c>
      <c r="F10" s="376">
        <v>132</v>
      </c>
      <c r="G10" s="370">
        <v>0</v>
      </c>
      <c r="H10" s="363">
        <v>2355</v>
      </c>
      <c r="I10" s="137">
        <v>15603</v>
      </c>
      <c r="J10" s="152">
        <v>751</v>
      </c>
      <c r="K10" s="152">
        <v>0</v>
      </c>
      <c r="L10" s="152">
        <v>0</v>
      </c>
      <c r="M10" s="152">
        <v>84</v>
      </c>
      <c r="N10" s="137">
        <v>835</v>
      </c>
      <c r="O10" s="165">
        <v>16438</v>
      </c>
      <c r="P10" s="179">
        <v>5168</v>
      </c>
      <c r="Q10" s="141">
        <v>14423</v>
      </c>
      <c r="R10" s="140">
        <v>671</v>
      </c>
      <c r="S10" s="178">
        <v>282</v>
      </c>
      <c r="T10" s="47">
        <v>15376</v>
      </c>
    </row>
    <row r="11" spans="1:20" x14ac:dyDescent="0.25">
      <c r="A11" s="250" t="s">
        <v>65</v>
      </c>
      <c r="B11" s="120">
        <v>414</v>
      </c>
      <c r="C11" s="356">
        <v>672</v>
      </c>
      <c r="D11" s="355">
        <v>233</v>
      </c>
      <c r="E11" s="120">
        <v>2836</v>
      </c>
      <c r="F11" s="356">
        <v>475</v>
      </c>
      <c r="G11" s="370">
        <v>0</v>
      </c>
      <c r="H11" s="363">
        <v>211</v>
      </c>
      <c r="I11" s="137">
        <v>4609</v>
      </c>
      <c r="J11" s="120">
        <v>62</v>
      </c>
      <c r="K11" s="120">
        <v>0</v>
      </c>
      <c r="L11" s="120">
        <v>0</v>
      </c>
      <c r="M11" s="152">
        <v>0</v>
      </c>
      <c r="N11" s="137">
        <v>62</v>
      </c>
      <c r="O11" s="165">
        <v>4671</v>
      </c>
      <c r="P11" s="117">
        <v>1269</v>
      </c>
      <c r="Q11" s="136">
        <v>3633</v>
      </c>
      <c r="R11" s="40">
        <v>726</v>
      </c>
      <c r="S11" s="39">
        <v>11</v>
      </c>
      <c r="T11" s="47">
        <v>4370</v>
      </c>
    </row>
    <row r="12" spans="1:20" s="167" customFormat="1" x14ac:dyDescent="0.25">
      <c r="A12" s="177" t="s">
        <v>56</v>
      </c>
      <c r="B12" s="175">
        <v>16</v>
      </c>
      <c r="C12" s="373">
        <v>241</v>
      </c>
      <c r="D12" s="375">
        <v>4</v>
      </c>
      <c r="E12" s="374">
        <v>1179</v>
      </c>
      <c r="F12" s="373">
        <v>441</v>
      </c>
      <c r="G12" s="372">
        <v>0</v>
      </c>
      <c r="H12" s="371">
        <v>61</v>
      </c>
      <c r="I12" s="173">
        <v>1938</v>
      </c>
      <c r="J12" s="175">
        <v>62</v>
      </c>
      <c r="K12" s="175">
        <v>0</v>
      </c>
      <c r="L12" s="175">
        <v>0</v>
      </c>
      <c r="M12" s="174">
        <v>0</v>
      </c>
      <c r="N12" s="173">
        <v>62</v>
      </c>
      <c r="O12" s="172">
        <v>2000</v>
      </c>
      <c r="P12" s="171">
        <v>646</v>
      </c>
      <c r="Q12" s="170">
        <v>1488</v>
      </c>
      <c r="R12" s="169">
        <v>455</v>
      </c>
      <c r="S12" s="334">
        <v>0</v>
      </c>
      <c r="T12" s="168">
        <v>1943</v>
      </c>
    </row>
    <row r="13" spans="1:20" s="167" customFormat="1" x14ac:dyDescent="0.25">
      <c r="A13" s="177" t="s">
        <v>55</v>
      </c>
      <c r="B13" s="175">
        <v>31</v>
      </c>
      <c r="C13" s="373">
        <v>38</v>
      </c>
      <c r="D13" s="375">
        <v>38</v>
      </c>
      <c r="E13" s="374">
        <v>296</v>
      </c>
      <c r="F13" s="373">
        <v>0</v>
      </c>
      <c r="G13" s="372">
        <v>0</v>
      </c>
      <c r="H13" s="371">
        <v>0</v>
      </c>
      <c r="I13" s="173">
        <v>365</v>
      </c>
      <c r="J13" s="175">
        <v>0</v>
      </c>
      <c r="K13" s="175">
        <v>0</v>
      </c>
      <c r="L13" s="175">
        <v>0</v>
      </c>
      <c r="M13" s="174">
        <v>0</v>
      </c>
      <c r="N13" s="173">
        <v>0</v>
      </c>
      <c r="O13" s="172">
        <v>365</v>
      </c>
      <c r="P13" s="171">
        <v>62</v>
      </c>
      <c r="Q13" s="170">
        <v>342</v>
      </c>
      <c r="R13" s="169">
        <v>1</v>
      </c>
      <c r="S13" s="334">
        <v>0</v>
      </c>
      <c r="T13" s="168">
        <v>343</v>
      </c>
    </row>
    <row r="14" spans="1:20" s="167" customFormat="1" x14ac:dyDescent="0.25">
      <c r="A14" s="177" t="s">
        <v>54</v>
      </c>
      <c r="B14" s="175">
        <v>189</v>
      </c>
      <c r="C14" s="373">
        <v>275</v>
      </c>
      <c r="D14" s="375">
        <v>126</v>
      </c>
      <c r="E14" s="374">
        <v>884</v>
      </c>
      <c r="F14" s="373">
        <v>34</v>
      </c>
      <c r="G14" s="372">
        <v>0</v>
      </c>
      <c r="H14" s="371">
        <v>105</v>
      </c>
      <c r="I14" s="173">
        <v>1487</v>
      </c>
      <c r="J14" s="175">
        <v>0</v>
      </c>
      <c r="K14" s="175">
        <v>0</v>
      </c>
      <c r="L14" s="175">
        <v>0</v>
      </c>
      <c r="M14" s="174">
        <v>0</v>
      </c>
      <c r="N14" s="173">
        <v>0</v>
      </c>
      <c r="O14" s="172">
        <v>1487</v>
      </c>
      <c r="P14" s="171">
        <v>348</v>
      </c>
      <c r="Q14" s="170">
        <v>1167</v>
      </c>
      <c r="R14" s="169">
        <v>207</v>
      </c>
      <c r="S14" s="334">
        <v>11</v>
      </c>
      <c r="T14" s="168">
        <v>1385</v>
      </c>
    </row>
    <row r="15" spans="1:20" x14ac:dyDescent="0.25">
      <c r="A15" s="250" t="s">
        <v>64</v>
      </c>
      <c r="B15" s="120">
        <v>276</v>
      </c>
      <c r="C15" s="356">
        <v>371</v>
      </c>
      <c r="D15" s="355">
        <v>271</v>
      </c>
      <c r="E15" s="120">
        <v>1700</v>
      </c>
      <c r="F15" s="356">
        <v>363</v>
      </c>
      <c r="G15" s="370">
        <v>0</v>
      </c>
      <c r="H15" s="363">
        <v>480</v>
      </c>
      <c r="I15" s="137">
        <v>3190</v>
      </c>
      <c r="J15" s="120">
        <v>26</v>
      </c>
      <c r="K15" s="120">
        <v>0</v>
      </c>
      <c r="L15" s="120">
        <v>0</v>
      </c>
      <c r="M15" s="152">
        <v>0</v>
      </c>
      <c r="N15" s="137">
        <v>26</v>
      </c>
      <c r="O15" s="165">
        <v>3216</v>
      </c>
      <c r="P15" s="117">
        <v>1193</v>
      </c>
      <c r="Q15" s="136">
        <v>2788</v>
      </c>
      <c r="R15" s="40">
        <v>241</v>
      </c>
      <c r="S15" s="39">
        <v>42</v>
      </c>
      <c r="T15" s="47">
        <v>3071</v>
      </c>
    </row>
    <row r="16" spans="1:20" x14ac:dyDescent="0.25">
      <c r="A16" s="164" t="s">
        <v>52</v>
      </c>
      <c r="B16" s="160">
        <v>165</v>
      </c>
      <c r="C16" s="367">
        <v>63</v>
      </c>
      <c r="D16" s="369">
        <v>63</v>
      </c>
      <c r="E16" s="368">
        <v>778</v>
      </c>
      <c r="F16" s="367">
        <v>237</v>
      </c>
      <c r="G16" s="358">
        <v>0</v>
      </c>
      <c r="H16" s="366">
        <v>11</v>
      </c>
      <c r="I16" s="125">
        <v>1254</v>
      </c>
      <c r="J16" s="160">
        <v>0</v>
      </c>
      <c r="K16" s="160">
        <v>0</v>
      </c>
      <c r="L16" s="160">
        <v>0</v>
      </c>
      <c r="M16" s="161">
        <v>0</v>
      </c>
      <c r="N16" s="125">
        <v>0</v>
      </c>
      <c r="O16" s="125">
        <v>1254</v>
      </c>
      <c r="P16" s="158">
        <v>388</v>
      </c>
      <c r="Q16" s="157">
        <v>1124</v>
      </c>
      <c r="R16" s="156">
        <v>85</v>
      </c>
      <c r="S16" s="333">
        <v>0</v>
      </c>
      <c r="T16" s="125">
        <v>1209</v>
      </c>
    </row>
    <row r="17" spans="1:22" ht="15.75" thickBot="1" x14ac:dyDescent="0.3">
      <c r="A17" s="250" t="s">
        <v>2</v>
      </c>
      <c r="B17" s="153">
        <v>1570</v>
      </c>
      <c r="C17" s="364">
        <v>466</v>
      </c>
      <c r="D17" s="365">
        <v>264</v>
      </c>
      <c r="E17" s="153">
        <v>2763</v>
      </c>
      <c r="F17" s="364">
        <v>116</v>
      </c>
      <c r="G17" s="355">
        <v>27</v>
      </c>
      <c r="H17" s="363">
        <v>205</v>
      </c>
      <c r="I17" s="121">
        <v>5120</v>
      </c>
      <c r="J17" s="153">
        <v>232</v>
      </c>
      <c r="K17" s="153">
        <v>0</v>
      </c>
      <c r="L17" s="153">
        <v>0</v>
      </c>
      <c r="M17" s="152">
        <v>0</v>
      </c>
      <c r="N17" s="121">
        <v>232</v>
      </c>
      <c r="O17" s="151">
        <v>5352</v>
      </c>
      <c r="P17" s="150">
        <v>1264</v>
      </c>
      <c r="Q17" s="116">
        <v>4908</v>
      </c>
      <c r="R17" s="115">
        <v>159</v>
      </c>
      <c r="S17" s="149">
        <v>76</v>
      </c>
      <c r="T17" s="47">
        <v>5143</v>
      </c>
    </row>
    <row r="18" spans="1:22" ht="15.75" thickBot="1" x14ac:dyDescent="0.3">
      <c r="A18" s="106" t="s">
        <v>51</v>
      </c>
      <c r="B18" s="100">
        <v>7047</v>
      </c>
      <c r="C18" s="100">
        <v>2427</v>
      </c>
      <c r="D18" s="349">
        <v>1201</v>
      </c>
      <c r="E18" s="100">
        <v>14711</v>
      </c>
      <c r="F18" s="100">
        <v>1086</v>
      </c>
      <c r="G18" s="349">
        <v>27</v>
      </c>
      <c r="H18" s="100">
        <v>3251</v>
      </c>
      <c r="I18" s="102">
        <v>28523</v>
      </c>
      <c r="J18" s="100">
        <v>1071</v>
      </c>
      <c r="K18" s="100">
        <v>0</v>
      </c>
      <c r="L18" s="100">
        <v>0</v>
      </c>
      <c r="M18" s="100">
        <v>84</v>
      </c>
      <c r="N18" s="102">
        <v>1155</v>
      </c>
      <c r="O18" s="101">
        <v>29678</v>
      </c>
      <c r="P18" s="100">
        <v>8894</v>
      </c>
      <c r="Q18" s="52">
        <v>25752</v>
      </c>
      <c r="R18" s="52">
        <v>1797</v>
      </c>
      <c r="S18" s="52">
        <v>411</v>
      </c>
      <c r="T18" s="52">
        <v>27961</v>
      </c>
      <c r="V18" s="3"/>
    </row>
    <row r="19" spans="1:22" x14ac:dyDescent="0.25">
      <c r="A19" s="148" t="s">
        <v>50</v>
      </c>
      <c r="B19" s="145">
        <v>0</v>
      </c>
      <c r="C19" s="362">
        <v>0</v>
      </c>
      <c r="D19" s="361">
        <v>0</v>
      </c>
      <c r="E19" s="360">
        <v>57</v>
      </c>
      <c r="F19" s="362">
        <v>0</v>
      </c>
      <c r="G19" s="361">
        <v>0</v>
      </c>
      <c r="H19" s="360">
        <v>0</v>
      </c>
      <c r="I19" s="137">
        <v>57</v>
      </c>
      <c r="J19" s="145">
        <v>0</v>
      </c>
      <c r="K19" s="145">
        <v>0</v>
      </c>
      <c r="L19" s="145">
        <v>0</v>
      </c>
      <c r="M19" s="145">
        <v>0</v>
      </c>
      <c r="N19" s="144">
        <v>0</v>
      </c>
      <c r="O19" s="143">
        <v>57</v>
      </c>
      <c r="P19" s="142">
        <v>0</v>
      </c>
      <c r="Q19" s="141">
        <v>17</v>
      </c>
      <c r="R19" s="140">
        <v>40</v>
      </c>
      <c r="S19" s="178">
        <v>0</v>
      </c>
      <c r="T19" s="47">
        <v>57</v>
      </c>
      <c r="V19" s="3"/>
    </row>
    <row r="20" spans="1:22" x14ac:dyDescent="0.25">
      <c r="A20" s="138" t="s">
        <v>49</v>
      </c>
      <c r="B20" s="120">
        <v>0</v>
      </c>
      <c r="C20" s="356">
        <v>0</v>
      </c>
      <c r="D20" s="355">
        <v>0</v>
      </c>
      <c r="E20" s="354">
        <v>72</v>
      </c>
      <c r="F20" s="356">
        <v>0</v>
      </c>
      <c r="G20" s="355">
        <v>0</v>
      </c>
      <c r="H20" s="354">
        <v>0</v>
      </c>
      <c r="I20" s="137">
        <v>72</v>
      </c>
      <c r="J20" s="120">
        <v>0</v>
      </c>
      <c r="K20" s="120">
        <v>0</v>
      </c>
      <c r="L20" s="120">
        <v>0</v>
      </c>
      <c r="M20" s="120">
        <v>0</v>
      </c>
      <c r="N20" s="119">
        <v>0</v>
      </c>
      <c r="O20" s="118">
        <v>72</v>
      </c>
      <c r="P20" s="117">
        <v>0</v>
      </c>
      <c r="Q20" s="136">
        <v>67</v>
      </c>
      <c r="R20" s="40">
        <v>0</v>
      </c>
      <c r="S20" s="39">
        <v>0</v>
      </c>
      <c r="T20" s="47">
        <v>67</v>
      </c>
      <c r="V20" s="3"/>
    </row>
    <row r="21" spans="1:22" x14ac:dyDescent="0.25">
      <c r="A21" s="138" t="s">
        <v>48</v>
      </c>
      <c r="B21" s="120">
        <v>0</v>
      </c>
      <c r="C21" s="356">
        <v>0</v>
      </c>
      <c r="D21" s="355">
        <v>0</v>
      </c>
      <c r="E21" s="354">
        <v>2</v>
      </c>
      <c r="F21" s="356">
        <v>0</v>
      </c>
      <c r="G21" s="355">
        <v>0</v>
      </c>
      <c r="H21" s="354">
        <v>0</v>
      </c>
      <c r="I21" s="137">
        <v>2</v>
      </c>
      <c r="J21" s="120">
        <v>0</v>
      </c>
      <c r="K21" s="120">
        <v>0</v>
      </c>
      <c r="L21" s="120">
        <v>0</v>
      </c>
      <c r="M21" s="120">
        <v>0</v>
      </c>
      <c r="N21" s="119">
        <v>0</v>
      </c>
      <c r="O21" s="118">
        <v>2</v>
      </c>
      <c r="P21" s="117">
        <v>0</v>
      </c>
      <c r="Q21" s="136">
        <v>2</v>
      </c>
      <c r="R21" s="40">
        <v>0</v>
      </c>
      <c r="S21" s="39">
        <v>0</v>
      </c>
      <c r="T21" s="47">
        <v>2</v>
      </c>
    </row>
    <row r="22" spans="1:22" x14ac:dyDescent="0.25">
      <c r="A22" s="138" t="s">
        <v>47</v>
      </c>
      <c r="B22" s="120">
        <v>0</v>
      </c>
      <c r="C22" s="356">
        <v>0</v>
      </c>
      <c r="D22" s="355">
        <v>0</v>
      </c>
      <c r="E22" s="354">
        <v>3</v>
      </c>
      <c r="F22" s="356">
        <v>0</v>
      </c>
      <c r="G22" s="355">
        <v>0</v>
      </c>
      <c r="H22" s="354">
        <v>0</v>
      </c>
      <c r="I22" s="137">
        <v>3</v>
      </c>
      <c r="J22" s="120">
        <v>0</v>
      </c>
      <c r="K22" s="120">
        <v>0</v>
      </c>
      <c r="L22" s="120">
        <v>0</v>
      </c>
      <c r="M22" s="120">
        <v>0</v>
      </c>
      <c r="N22" s="119">
        <v>0</v>
      </c>
      <c r="O22" s="118">
        <v>3</v>
      </c>
      <c r="P22" s="117">
        <v>0</v>
      </c>
      <c r="Q22" s="136">
        <v>3</v>
      </c>
      <c r="R22" s="40">
        <v>0</v>
      </c>
      <c r="S22" s="39">
        <v>0</v>
      </c>
      <c r="T22" s="47">
        <v>3</v>
      </c>
    </row>
    <row r="23" spans="1:22" x14ac:dyDescent="0.25">
      <c r="A23" s="138" t="s">
        <v>46</v>
      </c>
      <c r="B23" s="120">
        <v>0</v>
      </c>
      <c r="C23" s="356">
        <v>50</v>
      </c>
      <c r="D23" s="355">
        <v>0</v>
      </c>
      <c r="E23" s="354">
        <v>37</v>
      </c>
      <c r="F23" s="356">
        <v>0</v>
      </c>
      <c r="G23" s="355">
        <v>0</v>
      </c>
      <c r="H23" s="354">
        <v>0</v>
      </c>
      <c r="I23" s="137">
        <v>87</v>
      </c>
      <c r="J23" s="120">
        <v>0</v>
      </c>
      <c r="K23" s="120">
        <v>0</v>
      </c>
      <c r="L23" s="120">
        <v>0</v>
      </c>
      <c r="M23" s="120">
        <v>0</v>
      </c>
      <c r="N23" s="119">
        <v>0</v>
      </c>
      <c r="O23" s="118">
        <v>87</v>
      </c>
      <c r="P23" s="117">
        <v>10</v>
      </c>
      <c r="Q23" s="136">
        <v>83</v>
      </c>
      <c r="R23" s="40">
        <v>4</v>
      </c>
      <c r="S23" s="39">
        <v>0</v>
      </c>
      <c r="T23" s="47">
        <v>87</v>
      </c>
    </row>
    <row r="24" spans="1:22" ht="15" customHeight="1" x14ac:dyDescent="0.25">
      <c r="A24" s="138" t="s">
        <v>45</v>
      </c>
      <c r="B24" s="120">
        <v>0</v>
      </c>
      <c r="C24" s="356">
        <v>0</v>
      </c>
      <c r="D24" s="355">
        <v>0</v>
      </c>
      <c r="E24" s="354">
        <v>8</v>
      </c>
      <c r="F24" s="356">
        <v>0</v>
      </c>
      <c r="G24" s="355">
        <v>0</v>
      </c>
      <c r="H24" s="354">
        <v>0</v>
      </c>
      <c r="I24" s="137">
        <v>8</v>
      </c>
      <c r="J24" s="120">
        <v>0</v>
      </c>
      <c r="K24" s="120">
        <v>0</v>
      </c>
      <c r="L24" s="120">
        <v>0</v>
      </c>
      <c r="M24" s="120">
        <v>0</v>
      </c>
      <c r="N24" s="119">
        <v>0</v>
      </c>
      <c r="O24" s="118">
        <v>8</v>
      </c>
      <c r="P24" s="117">
        <v>0</v>
      </c>
      <c r="Q24" s="136">
        <v>8</v>
      </c>
      <c r="R24" s="40">
        <v>0</v>
      </c>
      <c r="S24" s="39">
        <v>0</v>
      </c>
      <c r="T24" s="47">
        <v>8</v>
      </c>
    </row>
    <row r="25" spans="1:22" x14ac:dyDescent="0.25">
      <c r="A25" s="124" t="s">
        <v>44</v>
      </c>
      <c r="B25" s="120">
        <v>0</v>
      </c>
      <c r="C25" s="356">
        <v>0</v>
      </c>
      <c r="D25" s="355">
        <v>0</v>
      </c>
      <c r="E25" s="354">
        <v>4</v>
      </c>
      <c r="F25" s="356">
        <v>0</v>
      </c>
      <c r="G25" s="355">
        <v>0</v>
      </c>
      <c r="H25" s="354">
        <v>0</v>
      </c>
      <c r="I25" s="137">
        <v>4</v>
      </c>
      <c r="J25" s="120">
        <v>0</v>
      </c>
      <c r="K25" s="120">
        <v>0</v>
      </c>
      <c r="L25" s="120">
        <v>0</v>
      </c>
      <c r="M25" s="120">
        <v>0</v>
      </c>
      <c r="N25" s="119">
        <v>0</v>
      </c>
      <c r="O25" s="118">
        <v>4</v>
      </c>
      <c r="P25" s="117">
        <v>1</v>
      </c>
      <c r="Q25" s="136">
        <v>4</v>
      </c>
      <c r="R25" s="40">
        <v>0</v>
      </c>
      <c r="S25" s="39">
        <v>0</v>
      </c>
      <c r="T25" s="47">
        <v>4</v>
      </c>
    </row>
    <row r="26" spans="1:22" x14ac:dyDescent="0.25">
      <c r="A26" s="138" t="s">
        <v>43</v>
      </c>
      <c r="B26" s="120">
        <v>0</v>
      </c>
      <c r="C26" s="356">
        <v>0</v>
      </c>
      <c r="D26" s="355">
        <v>0</v>
      </c>
      <c r="E26" s="354">
        <v>0</v>
      </c>
      <c r="F26" s="356">
        <v>0</v>
      </c>
      <c r="G26" s="355">
        <v>0</v>
      </c>
      <c r="H26" s="354">
        <v>0</v>
      </c>
      <c r="I26" s="137">
        <v>0</v>
      </c>
      <c r="J26" s="120">
        <v>0</v>
      </c>
      <c r="K26" s="120">
        <v>0</v>
      </c>
      <c r="L26" s="120">
        <v>0</v>
      </c>
      <c r="M26" s="120">
        <v>0</v>
      </c>
      <c r="N26" s="119">
        <v>0</v>
      </c>
      <c r="O26" s="118">
        <v>0</v>
      </c>
      <c r="P26" s="117">
        <v>0</v>
      </c>
      <c r="Q26" s="136">
        <v>0</v>
      </c>
      <c r="R26" s="40">
        <v>0</v>
      </c>
      <c r="S26" s="39">
        <v>0</v>
      </c>
      <c r="T26" s="47">
        <v>0</v>
      </c>
    </row>
    <row r="27" spans="1:22" x14ac:dyDescent="0.25">
      <c r="A27" s="138" t="s">
        <v>42</v>
      </c>
      <c r="B27" s="120">
        <v>57</v>
      </c>
      <c r="C27" s="356">
        <v>37</v>
      </c>
      <c r="D27" s="355">
        <v>0</v>
      </c>
      <c r="E27" s="354">
        <v>132</v>
      </c>
      <c r="F27" s="356">
        <v>0</v>
      </c>
      <c r="G27" s="355">
        <v>0</v>
      </c>
      <c r="H27" s="354">
        <v>0</v>
      </c>
      <c r="I27" s="137">
        <v>226</v>
      </c>
      <c r="J27" s="120">
        <v>0</v>
      </c>
      <c r="K27" s="120">
        <v>0</v>
      </c>
      <c r="L27" s="120">
        <v>0</v>
      </c>
      <c r="M27" s="120">
        <v>0</v>
      </c>
      <c r="N27" s="119">
        <v>0</v>
      </c>
      <c r="O27" s="118">
        <v>226</v>
      </c>
      <c r="P27" s="117">
        <v>80</v>
      </c>
      <c r="Q27" s="136">
        <v>107</v>
      </c>
      <c r="R27" s="40">
        <v>90</v>
      </c>
      <c r="S27" s="39">
        <v>30</v>
      </c>
      <c r="T27" s="47">
        <v>227</v>
      </c>
    </row>
    <row r="28" spans="1:22" x14ac:dyDescent="0.25">
      <c r="A28" s="138" t="s">
        <v>41</v>
      </c>
      <c r="B28" s="120">
        <v>0</v>
      </c>
      <c r="C28" s="356">
        <v>4</v>
      </c>
      <c r="D28" s="355">
        <v>0</v>
      </c>
      <c r="E28" s="354">
        <v>37</v>
      </c>
      <c r="F28" s="356">
        <v>0</v>
      </c>
      <c r="G28" s="355">
        <v>0</v>
      </c>
      <c r="H28" s="354">
        <v>0</v>
      </c>
      <c r="I28" s="137">
        <v>41</v>
      </c>
      <c r="J28" s="120">
        <v>0</v>
      </c>
      <c r="K28" s="120">
        <v>0</v>
      </c>
      <c r="L28" s="120">
        <v>0</v>
      </c>
      <c r="M28" s="120">
        <v>0</v>
      </c>
      <c r="N28" s="119">
        <v>0</v>
      </c>
      <c r="O28" s="118">
        <v>41</v>
      </c>
      <c r="P28" s="117">
        <v>4</v>
      </c>
      <c r="Q28" s="136">
        <v>41</v>
      </c>
      <c r="R28" s="40">
        <v>0</v>
      </c>
      <c r="S28" s="39">
        <v>0</v>
      </c>
      <c r="T28" s="47">
        <v>41</v>
      </c>
    </row>
    <row r="29" spans="1:22" x14ac:dyDescent="0.25">
      <c r="A29" s="138" t="s">
        <v>40</v>
      </c>
      <c r="B29" s="120">
        <v>0</v>
      </c>
      <c r="C29" s="356">
        <v>0</v>
      </c>
      <c r="D29" s="355">
        <v>0</v>
      </c>
      <c r="E29" s="354">
        <v>0</v>
      </c>
      <c r="F29" s="356">
        <v>0</v>
      </c>
      <c r="G29" s="355">
        <v>0</v>
      </c>
      <c r="H29" s="354">
        <v>0</v>
      </c>
      <c r="I29" s="137">
        <v>0</v>
      </c>
      <c r="J29" s="120">
        <v>0</v>
      </c>
      <c r="K29" s="120">
        <v>0</v>
      </c>
      <c r="L29" s="120">
        <v>0</v>
      </c>
      <c r="M29" s="120">
        <v>0</v>
      </c>
      <c r="N29" s="119">
        <v>0</v>
      </c>
      <c r="O29" s="118">
        <v>0</v>
      </c>
      <c r="P29" s="117">
        <v>0</v>
      </c>
      <c r="Q29" s="136">
        <v>0</v>
      </c>
      <c r="R29" s="40">
        <v>0</v>
      </c>
      <c r="S29" s="39">
        <v>0</v>
      </c>
      <c r="T29" s="47">
        <v>0</v>
      </c>
    </row>
    <row r="30" spans="1:22" x14ac:dyDescent="0.25">
      <c r="A30" s="138" t="s">
        <v>39</v>
      </c>
      <c r="B30" s="120">
        <v>0</v>
      </c>
      <c r="C30" s="356">
        <v>0</v>
      </c>
      <c r="D30" s="355">
        <v>0</v>
      </c>
      <c r="E30" s="354">
        <v>0</v>
      </c>
      <c r="F30" s="356">
        <v>0</v>
      </c>
      <c r="G30" s="355">
        <v>0</v>
      </c>
      <c r="H30" s="354">
        <v>0</v>
      </c>
      <c r="I30" s="137">
        <v>0</v>
      </c>
      <c r="J30" s="120">
        <v>0</v>
      </c>
      <c r="K30" s="120">
        <v>0</v>
      </c>
      <c r="L30" s="120">
        <v>0</v>
      </c>
      <c r="M30" s="120">
        <v>0</v>
      </c>
      <c r="N30" s="119">
        <v>0</v>
      </c>
      <c r="O30" s="118">
        <v>0</v>
      </c>
      <c r="P30" s="117">
        <v>0</v>
      </c>
      <c r="Q30" s="136">
        <v>0</v>
      </c>
      <c r="R30" s="40">
        <v>0</v>
      </c>
      <c r="S30" s="39">
        <v>0</v>
      </c>
      <c r="T30" s="47">
        <v>0</v>
      </c>
    </row>
    <row r="31" spans="1:22" x14ac:dyDescent="0.25">
      <c r="A31" s="138" t="s">
        <v>38</v>
      </c>
      <c r="B31" s="120">
        <v>0</v>
      </c>
      <c r="C31" s="356">
        <v>0</v>
      </c>
      <c r="D31" s="355">
        <v>0</v>
      </c>
      <c r="E31" s="354">
        <v>0</v>
      </c>
      <c r="F31" s="356">
        <v>0</v>
      </c>
      <c r="G31" s="355">
        <v>0</v>
      </c>
      <c r="H31" s="354">
        <v>0</v>
      </c>
      <c r="I31" s="137">
        <v>0</v>
      </c>
      <c r="J31" s="120">
        <v>0</v>
      </c>
      <c r="K31" s="120">
        <v>0</v>
      </c>
      <c r="L31" s="120">
        <v>0</v>
      </c>
      <c r="M31" s="120">
        <v>0</v>
      </c>
      <c r="N31" s="119">
        <v>0</v>
      </c>
      <c r="O31" s="118">
        <v>0</v>
      </c>
      <c r="P31" s="117">
        <v>0</v>
      </c>
      <c r="Q31" s="136">
        <v>0</v>
      </c>
      <c r="R31" s="40">
        <v>0</v>
      </c>
      <c r="S31" s="39">
        <v>0</v>
      </c>
      <c r="T31" s="47">
        <v>0</v>
      </c>
    </row>
    <row r="32" spans="1:22" x14ac:dyDescent="0.25">
      <c r="A32" s="134" t="s">
        <v>37</v>
      </c>
      <c r="B32" s="131">
        <v>4</v>
      </c>
      <c r="C32" s="359">
        <v>0</v>
      </c>
      <c r="D32" s="358">
        <v>0</v>
      </c>
      <c r="E32" s="357">
        <v>73</v>
      </c>
      <c r="F32" s="359">
        <v>0</v>
      </c>
      <c r="G32" s="358">
        <v>0</v>
      </c>
      <c r="H32" s="357">
        <v>0</v>
      </c>
      <c r="I32" s="125">
        <v>77</v>
      </c>
      <c r="J32" s="131">
        <v>0</v>
      </c>
      <c r="K32" s="131">
        <v>0</v>
      </c>
      <c r="L32" s="131">
        <v>0</v>
      </c>
      <c r="M32" s="131">
        <v>0</v>
      </c>
      <c r="N32" s="130">
        <v>0</v>
      </c>
      <c r="O32" s="130">
        <v>77</v>
      </c>
      <c r="P32" s="129">
        <v>0</v>
      </c>
      <c r="Q32" s="128">
        <v>67</v>
      </c>
      <c r="R32" s="127">
        <v>5</v>
      </c>
      <c r="S32" s="332">
        <v>0</v>
      </c>
      <c r="T32" s="125">
        <v>72</v>
      </c>
    </row>
    <row r="33" spans="1:20" ht="15.75" thickBot="1" x14ac:dyDescent="0.3">
      <c r="A33" s="250" t="s">
        <v>36</v>
      </c>
      <c r="B33" s="120">
        <v>0</v>
      </c>
      <c r="C33" s="356">
        <v>25</v>
      </c>
      <c r="D33" s="355">
        <v>0</v>
      </c>
      <c r="E33" s="354">
        <v>22</v>
      </c>
      <c r="F33" s="356">
        <v>0</v>
      </c>
      <c r="G33" s="355">
        <v>0</v>
      </c>
      <c r="H33" s="354">
        <v>0</v>
      </c>
      <c r="I33" s="121">
        <v>47</v>
      </c>
      <c r="J33" s="120">
        <v>0</v>
      </c>
      <c r="K33" s="120">
        <v>0</v>
      </c>
      <c r="L33" s="120">
        <v>0</v>
      </c>
      <c r="M33" s="120">
        <v>0</v>
      </c>
      <c r="N33" s="119">
        <v>0</v>
      </c>
      <c r="O33" s="118">
        <v>47</v>
      </c>
      <c r="P33" s="117">
        <v>0</v>
      </c>
      <c r="Q33" s="116">
        <v>42</v>
      </c>
      <c r="R33" s="115">
        <v>0</v>
      </c>
      <c r="S33" s="149">
        <v>0</v>
      </c>
      <c r="T33" s="113">
        <v>42</v>
      </c>
    </row>
    <row r="34" spans="1:20" customFormat="1" ht="15.75" thickBot="1" x14ac:dyDescent="0.3">
      <c r="A34" s="112" t="s">
        <v>35</v>
      </c>
      <c r="B34" s="107">
        <v>61</v>
      </c>
      <c r="C34" s="353">
        <v>116</v>
      </c>
      <c r="D34" s="352">
        <v>0</v>
      </c>
      <c r="E34" s="351">
        <v>447</v>
      </c>
      <c r="F34" s="353">
        <v>0</v>
      </c>
      <c r="G34" s="352">
        <v>0</v>
      </c>
      <c r="H34" s="351">
        <v>0</v>
      </c>
      <c r="I34" s="102">
        <v>624</v>
      </c>
      <c r="J34" s="107">
        <v>0</v>
      </c>
      <c r="K34" s="107">
        <v>0</v>
      </c>
      <c r="L34" s="107">
        <v>0</v>
      </c>
      <c r="M34" s="107">
        <v>0</v>
      </c>
      <c r="N34" s="109">
        <v>0</v>
      </c>
      <c r="O34" s="108">
        <v>624</v>
      </c>
      <c r="P34" s="107">
        <v>95</v>
      </c>
      <c r="Q34" s="54">
        <v>441</v>
      </c>
      <c r="R34" s="54">
        <v>139</v>
      </c>
      <c r="S34" s="53">
        <v>30</v>
      </c>
      <c r="T34" s="52">
        <v>610</v>
      </c>
    </row>
    <row r="35" spans="1:20" customFormat="1" ht="15.75" thickBot="1" x14ac:dyDescent="0.3">
      <c r="A35" s="106" t="s">
        <v>1</v>
      </c>
      <c r="B35" s="100">
        <v>7108</v>
      </c>
      <c r="C35" s="105">
        <v>2543</v>
      </c>
      <c r="D35" s="350">
        <v>1201</v>
      </c>
      <c r="E35" s="100">
        <v>15158</v>
      </c>
      <c r="F35" s="103">
        <v>1086</v>
      </c>
      <c r="G35" s="349">
        <v>27</v>
      </c>
      <c r="H35" s="100">
        <v>3251</v>
      </c>
      <c r="I35" s="102">
        <v>29146</v>
      </c>
      <c r="J35" s="100">
        <v>1071</v>
      </c>
      <c r="K35" s="100">
        <v>0</v>
      </c>
      <c r="L35" s="100">
        <v>0</v>
      </c>
      <c r="M35" s="100">
        <v>84</v>
      </c>
      <c r="N35" s="102">
        <v>1155</v>
      </c>
      <c r="O35" s="101">
        <v>30301</v>
      </c>
      <c r="P35" s="100">
        <v>8989</v>
      </c>
      <c r="Q35" s="99">
        <v>26193</v>
      </c>
      <c r="R35" s="99">
        <v>1936</v>
      </c>
      <c r="S35" s="98">
        <v>441</v>
      </c>
      <c r="T35" s="97">
        <v>28570</v>
      </c>
    </row>
    <row r="36" spans="1:20" x14ac:dyDescent="0.25">
      <c r="A36" s="239"/>
      <c r="B36" s="95"/>
      <c r="C36" s="95"/>
      <c r="D36" s="237"/>
      <c r="E36" s="95"/>
      <c r="F36" s="95"/>
      <c r="G36" s="237"/>
      <c r="H36" s="95"/>
      <c r="I36" s="96"/>
      <c r="J36" s="95"/>
      <c r="K36" s="95"/>
      <c r="L36" s="95"/>
      <c r="M36" s="95"/>
      <c r="N36" s="95"/>
      <c r="O36" s="95"/>
      <c r="P36" s="95"/>
      <c r="Q36" s="237"/>
      <c r="R36" s="237"/>
      <c r="S36" s="237"/>
      <c r="T36" s="237"/>
    </row>
    <row r="37" spans="1:20" customFormat="1" ht="14.25" customHeight="1" thickBot="1" x14ac:dyDescent="0.3">
      <c r="A37" s="1"/>
      <c r="B37" s="1"/>
      <c r="C37" s="1"/>
      <c r="D37" s="2"/>
      <c r="E37" s="1"/>
      <c r="F37" s="1"/>
      <c r="G37" s="2"/>
      <c r="H37" s="1"/>
      <c r="I37" s="1"/>
      <c r="J37" s="1"/>
      <c r="K37" s="1"/>
      <c r="L37" s="1"/>
      <c r="M37" s="1"/>
      <c r="N37" s="1"/>
      <c r="O37" s="1"/>
      <c r="Q37" s="191"/>
      <c r="R37" s="191"/>
      <c r="S37" s="191"/>
      <c r="T37" s="191"/>
    </row>
    <row r="38" spans="1:20" customFormat="1" ht="15.75" thickBot="1" x14ac:dyDescent="0.3">
      <c r="A38" s="431" t="s">
        <v>61</v>
      </c>
      <c r="B38" s="432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32"/>
      <c r="Q38" s="432"/>
      <c r="R38" s="432"/>
      <c r="S38" s="432"/>
      <c r="T38" s="433"/>
    </row>
    <row r="39" spans="1:20" customFormat="1" ht="15.75" customHeight="1" thickBot="1" x14ac:dyDescent="0.3">
      <c r="A39" s="420" t="s">
        <v>33</v>
      </c>
      <c r="B39" s="434" t="s">
        <v>32</v>
      </c>
      <c r="C39" s="435"/>
      <c r="D39" s="435"/>
      <c r="E39" s="435"/>
      <c r="F39" s="435"/>
      <c r="G39" s="435"/>
      <c r="H39" s="435"/>
      <c r="I39" s="436"/>
      <c r="J39" s="437" t="s">
        <v>31</v>
      </c>
      <c r="K39" s="438"/>
      <c r="L39" s="438"/>
      <c r="M39" s="438"/>
      <c r="N39" s="439"/>
      <c r="O39" s="440" t="s">
        <v>20</v>
      </c>
      <c r="P39" s="441"/>
      <c r="Q39" s="441"/>
      <c r="R39" s="441"/>
      <c r="S39" s="441"/>
      <c r="T39" s="442"/>
    </row>
    <row r="40" spans="1:20" customFormat="1" ht="15" customHeight="1" thickBot="1" x14ac:dyDescent="0.3">
      <c r="A40" s="424"/>
      <c r="B40" s="418" t="s">
        <v>30</v>
      </c>
      <c r="C40" s="446"/>
      <c r="D40" s="419"/>
      <c r="E40" s="456" t="s">
        <v>29</v>
      </c>
      <c r="F40" s="457"/>
      <c r="G40" s="458"/>
      <c r="H40" s="420" t="s">
        <v>28</v>
      </c>
      <c r="I40" s="425" t="s">
        <v>27</v>
      </c>
      <c r="J40" s="418" t="s">
        <v>26</v>
      </c>
      <c r="K40" s="419"/>
      <c r="L40" s="420" t="s">
        <v>25</v>
      </c>
      <c r="M40" s="420" t="s">
        <v>24</v>
      </c>
      <c r="N40" s="425" t="s">
        <v>23</v>
      </c>
      <c r="O40" s="443"/>
      <c r="P40" s="444"/>
      <c r="Q40" s="444"/>
      <c r="R40" s="444"/>
      <c r="S40" s="444"/>
      <c r="T40" s="445"/>
    </row>
    <row r="41" spans="1:20" customFormat="1" ht="15.75" thickBot="1" x14ac:dyDescent="0.3">
      <c r="A41" s="454"/>
      <c r="B41" s="450" t="s">
        <v>21</v>
      </c>
      <c r="C41" s="459" t="s">
        <v>17</v>
      </c>
      <c r="D41" s="460"/>
      <c r="E41" s="461" t="s">
        <v>22</v>
      </c>
      <c r="F41" s="459" t="s">
        <v>15</v>
      </c>
      <c r="G41" s="460"/>
      <c r="H41" s="424"/>
      <c r="I41" s="426"/>
      <c r="J41" s="422" t="s">
        <v>21</v>
      </c>
      <c r="K41" s="420" t="s">
        <v>17</v>
      </c>
      <c r="L41" s="424"/>
      <c r="M41" s="424"/>
      <c r="N41" s="426"/>
      <c r="O41" s="452" t="s">
        <v>20</v>
      </c>
      <c r="P41" s="420" t="s">
        <v>19</v>
      </c>
      <c r="Q41" s="428" t="s">
        <v>18</v>
      </c>
      <c r="R41" s="429"/>
      <c r="S41" s="429"/>
      <c r="T41" s="430"/>
    </row>
    <row r="42" spans="1:20" customFormat="1" ht="72" thickBot="1" x14ac:dyDescent="0.3">
      <c r="A42" s="455"/>
      <c r="B42" s="451"/>
      <c r="C42" s="408" t="s">
        <v>17</v>
      </c>
      <c r="D42" s="186" t="s">
        <v>16</v>
      </c>
      <c r="E42" s="462"/>
      <c r="F42" s="408" t="s">
        <v>15</v>
      </c>
      <c r="G42" s="186" t="s">
        <v>14</v>
      </c>
      <c r="H42" s="421"/>
      <c r="I42" s="427"/>
      <c r="J42" s="423"/>
      <c r="K42" s="421"/>
      <c r="L42" s="421"/>
      <c r="M42" s="421"/>
      <c r="N42" s="427"/>
      <c r="O42" s="453"/>
      <c r="P42" s="424"/>
      <c r="Q42" s="185" t="s">
        <v>13</v>
      </c>
      <c r="R42" s="184" t="s">
        <v>12</v>
      </c>
      <c r="S42" s="183" t="s">
        <v>11</v>
      </c>
      <c r="T42" s="182" t="s">
        <v>10</v>
      </c>
    </row>
    <row r="43" spans="1:20" customFormat="1" x14ac:dyDescent="0.25">
      <c r="A43" s="236" t="s">
        <v>60</v>
      </c>
      <c r="B43" s="348">
        <v>2986</v>
      </c>
      <c r="C43" s="81">
        <v>488</v>
      </c>
      <c r="D43" s="85">
        <v>148</v>
      </c>
      <c r="E43" s="346">
        <v>877</v>
      </c>
      <c r="F43" s="346">
        <v>169</v>
      </c>
      <c r="G43" s="48">
        <v>15</v>
      </c>
      <c r="H43" s="344">
        <v>1818</v>
      </c>
      <c r="I43" s="137">
        <v>6338</v>
      </c>
      <c r="J43" s="147">
        <v>694</v>
      </c>
      <c r="K43" s="347">
        <v>0</v>
      </c>
      <c r="L43" s="346">
        <v>0</v>
      </c>
      <c r="M43" s="344">
        <v>84</v>
      </c>
      <c r="N43" s="137">
        <v>778</v>
      </c>
      <c r="O43" s="165">
        <v>7116</v>
      </c>
      <c r="P43" s="142">
        <v>4164</v>
      </c>
      <c r="Q43" s="136">
        <v>6342</v>
      </c>
      <c r="R43" s="40">
        <v>353</v>
      </c>
      <c r="S43" s="39">
        <v>257</v>
      </c>
      <c r="T43" s="345">
        <v>6952</v>
      </c>
    </row>
    <row r="44" spans="1:20" customFormat="1" ht="15.75" thickBot="1" x14ac:dyDescent="0.3">
      <c r="A44" s="138" t="s">
        <v>59</v>
      </c>
      <c r="B44" s="123">
        <v>4061</v>
      </c>
      <c r="C44" s="44">
        <v>1939</v>
      </c>
      <c r="D44" s="32">
        <v>1053</v>
      </c>
      <c r="E44" s="44">
        <v>13834</v>
      </c>
      <c r="F44" s="44">
        <v>917</v>
      </c>
      <c r="G44" s="48">
        <v>12</v>
      </c>
      <c r="H44" s="344">
        <v>1433</v>
      </c>
      <c r="I44" s="121">
        <v>22184</v>
      </c>
      <c r="J44" s="24">
        <v>377</v>
      </c>
      <c r="K44" s="45">
        <v>0</v>
      </c>
      <c r="L44" s="44">
        <v>0</v>
      </c>
      <c r="M44" s="344">
        <v>0</v>
      </c>
      <c r="N44" s="137">
        <v>377</v>
      </c>
      <c r="O44" s="165">
        <v>22561</v>
      </c>
      <c r="P44" s="343">
        <v>4730</v>
      </c>
      <c r="Q44" s="116">
        <v>19410</v>
      </c>
      <c r="R44" s="115">
        <v>1444</v>
      </c>
      <c r="S44" s="149">
        <v>154</v>
      </c>
      <c r="T44" s="16">
        <v>21008</v>
      </c>
    </row>
    <row r="45" spans="1:20" customFormat="1" ht="15.75" thickBot="1" x14ac:dyDescent="0.3">
      <c r="A45" s="106" t="s">
        <v>51</v>
      </c>
      <c r="B45" s="105">
        <v>7047</v>
      </c>
      <c r="C45" s="105">
        <v>2427</v>
      </c>
      <c r="D45" s="54">
        <v>1201</v>
      </c>
      <c r="E45" s="105">
        <v>14711</v>
      </c>
      <c r="F45" s="105">
        <v>1086</v>
      </c>
      <c r="G45" s="54">
        <v>27</v>
      </c>
      <c r="H45" s="103">
        <v>3251</v>
      </c>
      <c r="I45" s="102">
        <v>28523</v>
      </c>
      <c r="J45" s="100">
        <v>1071</v>
      </c>
      <c r="K45" s="105">
        <v>0</v>
      </c>
      <c r="L45" s="105">
        <v>0</v>
      </c>
      <c r="M45" s="105">
        <v>84</v>
      </c>
      <c r="N45" s="102">
        <v>1155</v>
      </c>
      <c r="O45" s="101">
        <v>29678</v>
      </c>
      <c r="P45" s="103">
        <v>8894</v>
      </c>
      <c r="Q45" s="342">
        <v>25752</v>
      </c>
      <c r="R45" s="342">
        <v>1797</v>
      </c>
      <c r="S45" s="341">
        <v>411</v>
      </c>
      <c r="T45" s="110">
        <v>27961</v>
      </c>
    </row>
    <row r="46" spans="1:20" customFormat="1" ht="15.75" thickBot="1" x14ac:dyDescent="0.3">
      <c r="A46" s="106" t="s">
        <v>35</v>
      </c>
      <c r="B46" s="337">
        <v>61</v>
      </c>
      <c r="C46" s="337">
        <v>116</v>
      </c>
      <c r="D46" s="99">
        <v>0</v>
      </c>
      <c r="E46" s="337">
        <v>447</v>
      </c>
      <c r="F46" s="337">
        <v>0</v>
      </c>
      <c r="G46" s="99">
        <v>0</v>
      </c>
      <c r="H46" s="337">
        <v>0</v>
      </c>
      <c r="I46" s="102">
        <v>624</v>
      </c>
      <c r="J46" s="100">
        <v>0</v>
      </c>
      <c r="K46" s="337">
        <v>0</v>
      </c>
      <c r="L46" s="337">
        <v>0</v>
      </c>
      <c r="M46" s="337">
        <v>0</v>
      </c>
      <c r="N46" s="340">
        <v>0</v>
      </c>
      <c r="O46" s="339">
        <v>624</v>
      </c>
      <c r="P46" s="338">
        <v>95</v>
      </c>
      <c r="Q46" s="54">
        <v>441</v>
      </c>
      <c r="R46" s="54">
        <v>139</v>
      </c>
      <c r="S46" s="53">
        <v>30</v>
      </c>
      <c r="T46" s="52">
        <v>610</v>
      </c>
    </row>
    <row r="47" spans="1:20" customFormat="1" ht="15.75" thickBot="1" x14ac:dyDescent="0.3">
      <c r="A47" s="201" t="s">
        <v>1</v>
      </c>
      <c r="B47" s="337">
        <v>7108</v>
      </c>
      <c r="C47" s="337">
        <v>2543</v>
      </c>
      <c r="D47" s="99">
        <v>1201</v>
      </c>
      <c r="E47" s="337">
        <v>15158</v>
      </c>
      <c r="F47" s="337">
        <v>1086</v>
      </c>
      <c r="G47" s="99">
        <v>27</v>
      </c>
      <c r="H47" s="338">
        <v>3251</v>
      </c>
      <c r="I47" s="102">
        <v>29146</v>
      </c>
      <c r="J47" s="100">
        <v>1071</v>
      </c>
      <c r="K47" s="337">
        <v>0</v>
      </c>
      <c r="L47" s="337">
        <v>0</v>
      </c>
      <c r="M47" s="337">
        <v>84</v>
      </c>
      <c r="N47" s="336">
        <v>1155</v>
      </c>
      <c r="O47" s="335">
        <v>30301</v>
      </c>
      <c r="P47" s="103">
        <v>8989</v>
      </c>
      <c r="Q47" s="99">
        <v>26193</v>
      </c>
      <c r="R47" s="99">
        <v>1936</v>
      </c>
      <c r="S47" s="98">
        <v>441</v>
      </c>
      <c r="T47" s="97">
        <v>28570</v>
      </c>
    </row>
    <row r="48" spans="1:20" customFormat="1" x14ac:dyDescent="0.25">
      <c r="A48" s="1"/>
      <c r="B48" s="1"/>
      <c r="C48" s="1"/>
      <c r="D48" s="2"/>
      <c r="E48" s="1"/>
      <c r="F48" s="1"/>
      <c r="G48" s="2"/>
      <c r="H48" s="1"/>
      <c r="I48" s="1"/>
      <c r="J48" s="1"/>
      <c r="K48" s="1"/>
      <c r="L48" s="1"/>
      <c r="M48" s="1"/>
      <c r="N48" s="1"/>
      <c r="O48" s="1"/>
      <c r="Q48" s="191"/>
      <c r="R48" s="191"/>
      <c r="S48" s="191"/>
      <c r="T48" s="191"/>
    </row>
    <row r="49" spans="1:20" customFormat="1" x14ac:dyDescent="0.25">
      <c r="A49" s="1"/>
      <c r="B49" s="1"/>
      <c r="C49" s="1"/>
      <c r="D49" s="2"/>
      <c r="E49" s="1"/>
      <c r="F49" s="1"/>
      <c r="G49" s="2"/>
      <c r="H49" s="1"/>
      <c r="I49" s="1"/>
      <c r="J49" s="1"/>
      <c r="K49" s="1"/>
      <c r="L49" s="1"/>
      <c r="M49" s="1"/>
      <c r="N49" s="1"/>
      <c r="O49" s="1"/>
      <c r="Q49" s="191"/>
      <c r="R49" s="191"/>
      <c r="S49" s="191"/>
      <c r="T49" s="191"/>
    </row>
    <row r="50" spans="1:20" x14ac:dyDescent="0.25">
      <c r="P50"/>
    </row>
    <row r="51" spans="1:20" ht="15.75" thickBot="1" x14ac:dyDescent="0.3">
      <c r="P51"/>
    </row>
    <row r="52" spans="1:20" ht="15.75" thickBot="1" x14ac:dyDescent="0.3">
      <c r="A52" s="431" t="s">
        <v>34</v>
      </c>
      <c r="B52" s="432"/>
      <c r="C52" s="432"/>
      <c r="D52" s="432"/>
      <c r="E52" s="432"/>
      <c r="F52" s="432"/>
      <c r="G52" s="432"/>
      <c r="H52" s="432"/>
      <c r="I52" s="432"/>
      <c r="J52" s="432"/>
      <c r="K52" s="432"/>
      <c r="L52" s="432"/>
      <c r="M52" s="432"/>
      <c r="N52" s="432"/>
      <c r="O52" s="432"/>
      <c r="P52" s="432"/>
      <c r="Q52" s="432"/>
      <c r="R52" s="432"/>
      <c r="S52" s="432"/>
      <c r="T52" s="433"/>
    </row>
    <row r="53" spans="1:20" ht="16.5" customHeight="1" thickBot="1" x14ac:dyDescent="0.3">
      <c r="A53" s="420" t="s">
        <v>33</v>
      </c>
      <c r="B53" s="434" t="s">
        <v>32</v>
      </c>
      <c r="C53" s="435"/>
      <c r="D53" s="435"/>
      <c r="E53" s="435"/>
      <c r="F53" s="435"/>
      <c r="G53" s="435"/>
      <c r="H53" s="435"/>
      <c r="I53" s="436"/>
      <c r="J53" s="437" t="s">
        <v>31</v>
      </c>
      <c r="K53" s="438"/>
      <c r="L53" s="438"/>
      <c r="M53" s="438"/>
      <c r="N53" s="439"/>
      <c r="O53" s="440" t="s">
        <v>20</v>
      </c>
      <c r="P53" s="441"/>
      <c r="Q53" s="441"/>
      <c r="R53" s="441"/>
      <c r="S53" s="441"/>
      <c r="T53" s="442"/>
    </row>
    <row r="54" spans="1:20" ht="36.75" customHeight="1" thickBot="1" x14ac:dyDescent="0.3">
      <c r="A54" s="424"/>
      <c r="B54" s="418" t="s">
        <v>30</v>
      </c>
      <c r="C54" s="446"/>
      <c r="D54" s="419"/>
      <c r="E54" s="456" t="s">
        <v>29</v>
      </c>
      <c r="F54" s="457"/>
      <c r="G54" s="458"/>
      <c r="H54" s="420" t="s">
        <v>28</v>
      </c>
      <c r="I54" s="425" t="s">
        <v>27</v>
      </c>
      <c r="J54" s="418" t="s">
        <v>26</v>
      </c>
      <c r="K54" s="419"/>
      <c r="L54" s="420" t="s">
        <v>25</v>
      </c>
      <c r="M54" s="420" t="s">
        <v>24</v>
      </c>
      <c r="N54" s="425" t="s">
        <v>23</v>
      </c>
      <c r="O54" s="443"/>
      <c r="P54" s="444"/>
      <c r="Q54" s="444"/>
      <c r="R54" s="444"/>
      <c r="S54" s="444"/>
      <c r="T54" s="445"/>
    </row>
    <row r="55" spans="1:20" ht="15.75" customHeight="1" thickBot="1" x14ac:dyDescent="0.3">
      <c r="A55" s="454"/>
      <c r="B55" s="450" t="s">
        <v>21</v>
      </c>
      <c r="C55" s="459" t="s">
        <v>17</v>
      </c>
      <c r="D55" s="460"/>
      <c r="E55" s="461" t="s">
        <v>22</v>
      </c>
      <c r="F55" s="459" t="s">
        <v>15</v>
      </c>
      <c r="G55" s="460"/>
      <c r="H55" s="424"/>
      <c r="I55" s="426"/>
      <c r="J55" s="422" t="s">
        <v>21</v>
      </c>
      <c r="K55" s="420" t="s">
        <v>17</v>
      </c>
      <c r="L55" s="424"/>
      <c r="M55" s="424"/>
      <c r="N55" s="426"/>
      <c r="O55" s="452" t="s">
        <v>20</v>
      </c>
      <c r="P55" s="420" t="s">
        <v>19</v>
      </c>
      <c r="Q55" s="428" t="s">
        <v>18</v>
      </c>
      <c r="R55" s="429"/>
      <c r="S55" s="429"/>
      <c r="T55" s="430"/>
    </row>
    <row r="56" spans="1:20" ht="72" thickBot="1" x14ac:dyDescent="0.3">
      <c r="A56" s="455"/>
      <c r="B56" s="451"/>
      <c r="C56" s="408" t="s">
        <v>17</v>
      </c>
      <c r="D56" s="186" t="s">
        <v>16</v>
      </c>
      <c r="E56" s="462"/>
      <c r="F56" s="408" t="s">
        <v>15</v>
      </c>
      <c r="G56" s="186" t="s">
        <v>14</v>
      </c>
      <c r="H56" s="421"/>
      <c r="I56" s="427"/>
      <c r="J56" s="423"/>
      <c r="K56" s="421"/>
      <c r="L56" s="421"/>
      <c r="M56" s="421"/>
      <c r="N56" s="427"/>
      <c r="O56" s="453"/>
      <c r="P56" s="421"/>
      <c r="Q56" s="185" t="s">
        <v>13</v>
      </c>
      <c r="R56" s="184" t="s">
        <v>12</v>
      </c>
      <c r="S56" s="183" t="s">
        <v>11</v>
      </c>
      <c r="T56" s="182" t="s">
        <v>10</v>
      </c>
    </row>
    <row r="57" spans="1:20" x14ac:dyDescent="0.25">
      <c r="A57" s="290" t="s">
        <v>58</v>
      </c>
      <c r="B57" s="152">
        <v>4722</v>
      </c>
      <c r="C57" s="180">
        <v>13940</v>
      </c>
      <c r="D57" s="166">
        <v>725</v>
      </c>
      <c r="E57" s="152">
        <v>6961</v>
      </c>
      <c r="F57" s="180">
        <v>642</v>
      </c>
      <c r="G57" s="166">
        <v>97</v>
      </c>
      <c r="H57" s="152">
        <v>1628</v>
      </c>
      <c r="I57" s="137">
        <v>27894</v>
      </c>
      <c r="J57" s="152">
        <v>1740</v>
      </c>
      <c r="K57" s="152">
        <v>371</v>
      </c>
      <c r="L57" s="152">
        <v>0</v>
      </c>
      <c r="M57" s="152">
        <v>460</v>
      </c>
      <c r="N57" s="137">
        <v>2571</v>
      </c>
      <c r="O57" s="165">
        <v>30464</v>
      </c>
      <c r="P57" s="179">
        <v>7636</v>
      </c>
      <c r="Q57" s="141">
        <v>7707</v>
      </c>
      <c r="R57" s="140">
        <v>12026</v>
      </c>
      <c r="S57" s="178">
        <v>9752</v>
      </c>
      <c r="T57" s="47">
        <v>29484</v>
      </c>
    </row>
    <row r="58" spans="1:20" x14ac:dyDescent="0.25">
      <c r="A58" s="250" t="s">
        <v>65</v>
      </c>
      <c r="B58" s="120">
        <v>4954</v>
      </c>
      <c r="C58" s="123">
        <v>8816</v>
      </c>
      <c r="D58" s="122">
        <v>698</v>
      </c>
      <c r="E58" s="120">
        <v>4264</v>
      </c>
      <c r="F58" s="123">
        <v>3654</v>
      </c>
      <c r="G58" s="166">
        <v>120</v>
      </c>
      <c r="H58" s="152">
        <v>730</v>
      </c>
      <c r="I58" s="137">
        <v>22418</v>
      </c>
      <c r="J58" s="120">
        <v>3776</v>
      </c>
      <c r="K58" s="120">
        <v>5658</v>
      </c>
      <c r="L58" s="120">
        <v>3374</v>
      </c>
      <c r="M58" s="152">
        <v>8</v>
      </c>
      <c r="N58" s="137">
        <v>12816</v>
      </c>
      <c r="O58" s="165">
        <v>35234</v>
      </c>
      <c r="P58" s="117">
        <v>15196</v>
      </c>
      <c r="Q58" s="136">
        <v>3483</v>
      </c>
      <c r="R58" s="40">
        <v>6749</v>
      </c>
      <c r="S58" s="39">
        <v>10817</v>
      </c>
      <c r="T58" s="47">
        <v>21050</v>
      </c>
    </row>
    <row r="59" spans="1:20" s="167" customFormat="1" x14ac:dyDescent="0.25">
      <c r="A59" s="177" t="s">
        <v>56</v>
      </c>
      <c r="B59" s="175">
        <v>1509</v>
      </c>
      <c r="C59" s="176">
        <v>2987</v>
      </c>
      <c r="D59" s="122">
        <v>63</v>
      </c>
      <c r="E59" s="175">
        <v>1278</v>
      </c>
      <c r="F59" s="176">
        <v>3386</v>
      </c>
      <c r="G59" s="166">
        <v>120</v>
      </c>
      <c r="H59" s="174">
        <v>137</v>
      </c>
      <c r="I59" s="173">
        <v>9297</v>
      </c>
      <c r="J59" s="175">
        <v>2636</v>
      </c>
      <c r="K59" s="175">
        <v>4399</v>
      </c>
      <c r="L59" s="175">
        <v>1404</v>
      </c>
      <c r="M59" s="174">
        <v>7</v>
      </c>
      <c r="N59" s="173">
        <v>8446</v>
      </c>
      <c r="O59" s="172">
        <v>17743</v>
      </c>
      <c r="P59" s="171">
        <v>8380</v>
      </c>
      <c r="Q59" s="170">
        <v>1464</v>
      </c>
      <c r="R59" s="169">
        <v>2812</v>
      </c>
      <c r="S59" s="334">
        <v>3350</v>
      </c>
      <c r="T59" s="168">
        <v>7627</v>
      </c>
    </row>
    <row r="60" spans="1:20" s="167" customFormat="1" x14ac:dyDescent="0.25">
      <c r="A60" s="177" t="s">
        <v>55</v>
      </c>
      <c r="B60" s="175">
        <v>2084</v>
      </c>
      <c r="C60" s="176">
        <v>2791</v>
      </c>
      <c r="D60" s="122">
        <v>377</v>
      </c>
      <c r="E60" s="175">
        <v>1343</v>
      </c>
      <c r="F60" s="176">
        <v>258</v>
      </c>
      <c r="G60" s="166">
        <v>0</v>
      </c>
      <c r="H60" s="174">
        <v>0</v>
      </c>
      <c r="I60" s="173">
        <v>6475</v>
      </c>
      <c r="J60" s="175">
        <v>1</v>
      </c>
      <c r="K60" s="175">
        <v>1</v>
      </c>
      <c r="L60" s="175">
        <v>3</v>
      </c>
      <c r="M60" s="174">
        <v>0</v>
      </c>
      <c r="N60" s="173">
        <v>5</v>
      </c>
      <c r="O60" s="172">
        <v>6480</v>
      </c>
      <c r="P60" s="171">
        <v>1882</v>
      </c>
      <c r="Q60" s="170">
        <v>551</v>
      </c>
      <c r="R60" s="169">
        <v>889</v>
      </c>
      <c r="S60" s="334">
        <v>4040</v>
      </c>
      <c r="T60" s="168">
        <v>5480</v>
      </c>
    </row>
    <row r="61" spans="1:20" s="167" customFormat="1" x14ac:dyDescent="0.25">
      <c r="A61" s="177" t="s">
        <v>54</v>
      </c>
      <c r="B61" s="175">
        <v>1096</v>
      </c>
      <c r="C61" s="176">
        <v>2970</v>
      </c>
      <c r="D61" s="122">
        <v>258</v>
      </c>
      <c r="E61" s="175">
        <v>1517</v>
      </c>
      <c r="F61" s="176">
        <v>0</v>
      </c>
      <c r="G61" s="166">
        <v>0</v>
      </c>
      <c r="H61" s="174">
        <v>556</v>
      </c>
      <c r="I61" s="173">
        <v>6139</v>
      </c>
      <c r="J61" s="175">
        <v>1138</v>
      </c>
      <c r="K61" s="175">
        <v>1210</v>
      </c>
      <c r="L61" s="175">
        <v>1899</v>
      </c>
      <c r="M61" s="174">
        <v>1</v>
      </c>
      <c r="N61" s="173">
        <v>4248</v>
      </c>
      <c r="O61" s="172">
        <v>10387</v>
      </c>
      <c r="P61" s="171">
        <v>4766</v>
      </c>
      <c r="Q61" s="170">
        <v>1088</v>
      </c>
      <c r="R61" s="169">
        <v>2922</v>
      </c>
      <c r="S61" s="334">
        <v>3366</v>
      </c>
      <c r="T61" s="168">
        <v>7376</v>
      </c>
    </row>
    <row r="62" spans="1:20" x14ac:dyDescent="0.25">
      <c r="A62" s="250" t="s">
        <v>64</v>
      </c>
      <c r="B62" s="120">
        <v>1169</v>
      </c>
      <c r="C62" s="123">
        <v>717</v>
      </c>
      <c r="D62" s="122">
        <v>21</v>
      </c>
      <c r="E62" s="120">
        <v>632</v>
      </c>
      <c r="F62" s="123">
        <v>224</v>
      </c>
      <c r="G62" s="166">
        <v>0</v>
      </c>
      <c r="H62" s="152">
        <v>164</v>
      </c>
      <c r="I62" s="137">
        <v>2906</v>
      </c>
      <c r="J62" s="120">
        <v>538</v>
      </c>
      <c r="K62" s="120">
        <v>446</v>
      </c>
      <c r="L62" s="120">
        <v>79</v>
      </c>
      <c r="M62" s="152">
        <v>116</v>
      </c>
      <c r="N62" s="137">
        <v>1179</v>
      </c>
      <c r="O62" s="165">
        <v>4085</v>
      </c>
      <c r="P62" s="117">
        <v>1918</v>
      </c>
      <c r="Q62" s="136">
        <v>775</v>
      </c>
      <c r="R62" s="40">
        <v>841</v>
      </c>
      <c r="S62" s="39">
        <v>1553</v>
      </c>
      <c r="T62" s="47">
        <v>3169</v>
      </c>
    </row>
    <row r="63" spans="1:20" x14ac:dyDescent="0.25">
      <c r="A63" s="164" t="s">
        <v>52</v>
      </c>
      <c r="B63" s="160">
        <v>501</v>
      </c>
      <c r="C63" s="162">
        <v>640</v>
      </c>
      <c r="D63" s="163">
        <v>0</v>
      </c>
      <c r="E63" s="160">
        <v>127</v>
      </c>
      <c r="F63" s="162">
        <v>0</v>
      </c>
      <c r="G63" s="132">
        <v>0</v>
      </c>
      <c r="H63" s="161">
        <v>69</v>
      </c>
      <c r="I63" s="125">
        <v>1337</v>
      </c>
      <c r="J63" s="160">
        <v>371</v>
      </c>
      <c r="K63" s="160">
        <v>446</v>
      </c>
      <c r="L63" s="160">
        <v>0</v>
      </c>
      <c r="M63" s="161">
        <v>116</v>
      </c>
      <c r="N63" s="125">
        <v>933</v>
      </c>
      <c r="O63" s="125">
        <v>2270</v>
      </c>
      <c r="P63" s="158">
        <v>1239</v>
      </c>
      <c r="Q63" s="157">
        <v>296</v>
      </c>
      <c r="R63" s="156">
        <v>140</v>
      </c>
      <c r="S63" s="333">
        <v>1016</v>
      </c>
      <c r="T63" s="125">
        <v>1452</v>
      </c>
    </row>
    <row r="64" spans="1:20" ht="15.75" thickBot="1" x14ac:dyDescent="0.3">
      <c r="A64" s="250" t="s">
        <v>2</v>
      </c>
      <c r="B64" s="153">
        <v>2996</v>
      </c>
      <c r="C64" s="154">
        <v>4797</v>
      </c>
      <c r="D64" s="155">
        <v>245</v>
      </c>
      <c r="E64" s="153">
        <v>1904</v>
      </c>
      <c r="F64" s="154">
        <v>972</v>
      </c>
      <c r="G64" s="122">
        <v>0</v>
      </c>
      <c r="H64" s="152">
        <v>80</v>
      </c>
      <c r="I64" s="121">
        <v>10748</v>
      </c>
      <c r="J64" s="153">
        <v>109</v>
      </c>
      <c r="K64" s="153">
        <v>255</v>
      </c>
      <c r="L64" s="153">
        <v>0</v>
      </c>
      <c r="M64" s="152">
        <v>92</v>
      </c>
      <c r="N64" s="121">
        <v>456</v>
      </c>
      <c r="O64" s="151">
        <v>11204</v>
      </c>
      <c r="P64" s="150">
        <v>3977</v>
      </c>
      <c r="Q64" s="116">
        <v>2444</v>
      </c>
      <c r="R64" s="115">
        <v>2551</v>
      </c>
      <c r="S64" s="149">
        <v>5178</v>
      </c>
      <c r="T64" s="47">
        <v>10172</v>
      </c>
    </row>
    <row r="65" spans="1:20" ht="15.75" thickBot="1" x14ac:dyDescent="0.3">
      <c r="A65" s="106" t="s">
        <v>51</v>
      </c>
      <c r="B65" s="100">
        <v>13841</v>
      </c>
      <c r="C65" s="100">
        <v>28270</v>
      </c>
      <c r="D65" s="52">
        <v>1689</v>
      </c>
      <c r="E65" s="100">
        <v>13761</v>
      </c>
      <c r="F65" s="100">
        <v>5492</v>
      </c>
      <c r="G65" s="52">
        <v>217</v>
      </c>
      <c r="H65" s="100">
        <v>2602</v>
      </c>
      <c r="I65" s="102">
        <v>63966</v>
      </c>
      <c r="J65" s="100">
        <v>6164</v>
      </c>
      <c r="K65" s="100">
        <v>6730</v>
      </c>
      <c r="L65" s="100">
        <v>3453</v>
      </c>
      <c r="M65" s="100">
        <v>676</v>
      </c>
      <c r="N65" s="102">
        <v>17022</v>
      </c>
      <c r="O65" s="101">
        <v>80988</v>
      </c>
      <c r="P65" s="100">
        <v>28727</v>
      </c>
      <c r="Q65" s="52">
        <v>14409</v>
      </c>
      <c r="R65" s="52">
        <v>22167</v>
      </c>
      <c r="S65" s="52">
        <v>27300</v>
      </c>
      <c r="T65" s="52">
        <v>63876</v>
      </c>
    </row>
    <row r="66" spans="1:20" x14ac:dyDescent="0.25">
      <c r="A66" s="148" t="s">
        <v>50</v>
      </c>
      <c r="B66" s="145">
        <v>1347</v>
      </c>
      <c r="C66" s="147">
        <v>3105</v>
      </c>
      <c r="D66" s="146">
        <v>0</v>
      </c>
      <c r="E66" s="145">
        <v>1121</v>
      </c>
      <c r="F66" s="147">
        <v>5419</v>
      </c>
      <c r="G66" s="146">
        <v>0</v>
      </c>
      <c r="H66" s="145">
        <v>0</v>
      </c>
      <c r="I66" s="137">
        <v>10992</v>
      </c>
      <c r="J66" s="145">
        <v>188</v>
      </c>
      <c r="K66" s="145">
        <v>0</v>
      </c>
      <c r="L66" s="145">
        <v>1211</v>
      </c>
      <c r="M66" s="145">
        <v>0</v>
      </c>
      <c r="N66" s="144">
        <v>1399</v>
      </c>
      <c r="O66" s="143">
        <v>12392</v>
      </c>
      <c r="P66" s="142">
        <v>7359</v>
      </c>
      <c r="Q66" s="141">
        <v>268</v>
      </c>
      <c r="R66" s="140">
        <v>925</v>
      </c>
      <c r="S66" s="178">
        <v>1987</v>
      </c>
      <c r="T66" s="47">
        <v>3180</v>
      </c>
    </row>
    <row r="67" spans="1:20" x14ac:dyDescent="0.25">
      <c r="A67" s="138" t="s">
        <v>49</v>
      </c>
      <c r="B67" s="120">
        <v>24</v>
      </c>
      <c r="C67" s="123">
        <v>2987</v>
      </c>
      <c r="D67" s="122">
        <v>0</v>
      </c>
      <c r="E67" s="120">
        <v>626</v>
      </c>
      <c r="F67" s="123">
        <v>362</v>
      </c>
      <c r="G67" s="122">
        <v>0</v>
      </c>
      <c r="H67" s="120">
        <v>0</v>
      </c>
      <c r="I67" s="137">
        <v>3999</v>
      </c>
      <c r="J67" s="120">
        <v>521</v>
      </c>
      <c r="K67" s="120">
        <v>5079</v>
      </c>
      <c r="L67" s="120">
        <v>34</v>
      </c>
      <c r="M67" s="120">
        <v>1856</v>
      </c>
      <c r="N67" s="119">
        <v>7490</v>
      </c>
      <c r="O67" s="118">
        <v>11489</v>
      </c>
      <c r="P67" s="117">
        <v>1794</v>
      </c>
      <c r="Q67" s="136">
        <v>15</v>
      </c>
      <c r="R67" s="40">
        <v>679</v>
      </c>
      <c r="S67" s="39">
        <v>1892</v>
      </c>
      <c r="T67" s="47">
        <v>2586</v>
      </c>
    </row>
    <row r="68" spans="1:20" x14ac:dyDescent="0.25">
      <c r="A68" s="138" t="s">
        <v>48</v>
      </c>
      <c r="B68" s="120">
        <v>26</v>
      </c>
      <c r="C68" s="123">
        <v>3380</v>
      </c>
      <c r="D68" s="122">
        <v>0</v>
      </c>
      <c r="E68" s="120">
        <v>145</v>
      </c>
      <c r="F68" s="123">
        <v>39</v>
      </c>
      <c r="G68" s="122">
        <v>0</v>
      </c>
      <c r="H68" s="120">
        <v>0</v>
      </c>
      <c r="I68" s="137">
        <v>3590</v>
      </c>
      <c r="J68" s="120">
        <v>0</v>
      </c>
      <c r="K68" s="120">
        <v>0</v>
      </c>
      <c r="L68" s="120">
        <v>332</v>
      </c>
      <c r="M68" s="120">
        <v>0</v>
      </c>
      <c r="N68" s="119">
        <v>332</v>
      </c>
      <c r="O68" s="118">
        <v>3922</v>
      </c>
      <c r="P68" s="117">
        <v>447</v>
      </c>
      <c r="Q68" s="136">
        <v>90</v>
      </c>
      <c r="R68" s="40">
        <v>352</v>
      </c>
      <c r="S68" s="39">
        <v>158</v>
      </c>
      <c r="T68" s="47">
        <v>600</v>
      </c>
    </row>
    <row r="69" spans="1:20" x14ac:dyDescent="0.25">
      <c r="A69" s="138" t="s">
        <v>47</v>
      </c>
      <c r="B69" s="120">
        <v>0</v>
      </c>
      <c r="C69" s="123">
        <v>0</v>
      </c>
      <c r="D69" s="122">
        <v>0</v>
      </c>
      <c r="E69" s="120">
        <v>24</v>
      </c>
      <c r="F69" s="123">
        <v>0</v>
      </c>
      <c r="G69" s="122">
        <v>0</v>
      </c>
      <c r="H69" s="120">
        <v>0</v>
      </c>
      <c r="I69" s="137">
        <v>24</v>
      </c>
      <c r="J69" s="120">
        <v>0</v>
      </c>
      <c r="K69" s="120">
        <v>0</v>
      </c>
      <c r="L69" s="120">
        <v>0</v>
      </c>
      <c r="M69" s="120">
        <v>0</v>
      </c>
      <c r="N69" s="119">
        <v>0</v>
      </c>
      <c r="O69" s="118">
        <v>24</v>
      </c>
      <c r="P69" s="117">
        <v>0</v>
      </c>
      <c r="Q69" s="136">
        <v>22</v>
      </c>
      <c r="R69" s="40">
        <v>2</v>
      </c>
      <c r="S69" s="39">
        <v>0</v>
      </c>
      <c r="T69" s="47">
        <v>24</v>
      </c>
    </row>
    <row r="70" spans="1:20" x14ac:dyDescent="0.25">
      <c r="A70" s="138" t="s">
        <v>46</v>
      </c>
      <c r="B70" s="120">
        <v>166</v>
      </c>
      <c r="C70" s="123">
        <v>4333</v>
      </c>
      <c r="D70" s="122">
        <v>128</v>
      </c>
      <c r="E70" s="120">
        <v>3358</v>
      </c>
      <c r="F70" s="123">
        <v>2</v>
      </c>
      <c r="G70" s="122">
        <v>0</v>
      </c>
      <c r="H70" s="120">
        <v>9</v>
      </c>
      <c r="I70" s="137">
        <v>7868</v>
      </c>
      <c r="J70" s="120">
        <v>7435</v>
      </c>
      <c r="K70" s="120">
        <v>1968</v>
      </c>
      <c r="L70" s="120">
        <v>4466</v>
      </c>
      <c r="M70" s="120">
        <v>0</v>
      </c>
      <c r="N70" s="119">
        <v>13870</v>
      </c>
      <c r="O70" s="118">
        <v>21737</v>
      </c>
      <c r="P70" s="117">
        <v>12894</v>
      </c>
      <c r="Q70" s="136">
        <v>441</v>
      </c>
      <c r="R70" s="40">
        <v>1226</v>
      </c>
      <c r="S70" s="39">
        <v>9575</v>
      </c>
      <c r="T70" s="47">
        <v>11242</v>
      </c>
    </row>
    <row r="71" spans="1:20" ht="15" customHeight="1" x14ac:dyDescent="0.25">
      <c r="A71" s="138" t="s">
        <v>45</v>
      </c>
      <c r="B71" s="120">
        <v>210</v>
      </c>
      <c r="C71" s="123">
        <v>2115</v>
      </c>
      <c r="D71" s="122">
        <v>0</v>
      </c>
      <c r="E71" s="120">
        <v>5295</v>
      </c>
      <c r="F71" s="123">
        <v>32</v>
      </c>
      <c r="G71" s="122">
        <v>0</v>
      </c>
      <c r="H71" s="120">
        <v>0</v>
      </c>
      <c r="I71" s="137">
        <v>7652</v>
      </c>
      <c r="J71" s="120">
        <v>13</v>
      </c>
      <c r="K71" s="120">
        <v>0</v>
      </c>
      <c r="L71" s="120">
        <v>158</v>
      </c>
      <c r="M71" s="120">
        <v>5426</v>
      </c>
      <c r="N71" s="119">
        <v>5597</v>
      </c>
      <c r="O71" s="118">
        <v>13249</v>
      </c>
      <c r="P71" s="117">
        <v>11214</v>
      </c>
      <c r="Q71" s="136">
        <v>35</v>
      </c>
      <c r="R71" s="40">
        <v>188</v>
      </c>
      <c r="S71" s="39">
        <v>9</v>
      </c>
      <c r="T71" s="47">
        <v>232</v>
      </c>
    </row>
    <row r="72" spans="1:20" x14ac:dyDescent="0.25">
      <c r="A72" s="124" t="s">
        <v>44</v>
      </c>
      <c r="B72" s="120">
        <v>15</v>
      </c>
      <c r="C72" s="123">
        <v>4232</v>
      </c>
      <c r="D72" s="122">
        <v>32</v>
      </c>
      <c r="E72" s="120">
        <v>27</v>
      </c>
      <c r="F72" s="123">
        <v>87</v>
      </c>
      <c r="G72" s="122">
        <v>0</v>
      </c>
      <c r="H72" s="120">
        <v>0</v>
      </c>
      <c r="I72" s="137">
        <v>4361</v>
      </c>
      <c r="J72" s="120">
        <v>345</v>
      </c>
      <c r="K72" s="120">
        <v>1257</v>
      </c>
      <c r="L72" s="120">
        <v>80</v>
      </c>
      <c r="M72" s="120">
        <v>0</v>
      </c>
      <c r="N72" s="119">
        <v>1682</v>
      </c>
      <c r="O72" s="118">
        <v>6043</v>
      </c>
      <c r="P72" s="117">
        <v>1610</v>
      </c>
      <c r="Q72" s="136">
        <v>0</v>
      </c>
      <c r="R72" s="40">
        <v>20</v>
      </c>
      <c r="S72" s="39">
        <v>740</v>
      </c>
      <c r="T72" s="47">
        <v>760</v>
      </c>
    </row>
    <row r="73" spans="1:20" x14ac:dyDescent="0.25">
      <c r="A73" s="138" t="s">
        <v>43</v>
      </c>
      <c r="B73" s="120">
        <v>5497</v>
      </c>
      <c r="C73" s="123">
        <v>9534</v>
      </c>
      <c r="D73" s="122">
        <v>149</v>
      </c>
      <c r="E73" s="120">
        <v>2204</v>
      </c>
      <c r="F73" s="123">
        <v>40</v>
      </c>
      <c r="G73" s="122">
        <v>0</v>
      </c>
      <c r="H73" s="120">
        <v>0</v>
      </c>
      <c r="I73" s="137">
        <v>17275</v>
      </c>
      <c r="J73" s="120">
        <v>0</v>
      </c>
      <c r="K73" s="120">
        <v>0</v>
      </c>
      <c r="L73" s="120">
        <v>0</v>
      </c>
      <c r="M73" s="120">
        <v>0</v>
      </c>
      <c r="N73" s="119">
        <v>0</v>
      </c>
      <c r="O73" s="118">
        <v>17275</v>
      </c>
      <c r="P73" s="117">
        <v>5510</v>
      </c>
      <c r="Q73" s="136">
        <v>3</v>
      </c>
      <c r="R73" s="40">
        <v>936</v>
      </c>
      <c r="S73" s="39">
        <v>6987</v>
      </c>
      <c r="T73" s="47">
        <v>7926</v>
      </c>
    </row>
    <row r="74" spans="1:20" x14ac:dyDescent="0.25">
      <c r="A74" s="138" t="s">
        <v>42</v>
      </c>
      <c r="B74" s="120">
        <v>461</v>
      </c>
      <c r="C74" s="123">
        <v>463</v>
      </c>
      <c r="D74" s="122">
        <v>0</v>
      </c>
      <c r="E74" s="120">
        <v>912</v>
      </c>
      <c r="F74" s="123">
        <v>139</v>
      </c>
      <c r="G74" s="122">
        <v>28</v>
      </c>
      <c r="H74" s="120">
        <v>24</v>
      </c>
      <c r="I74" s="137">
        <v>1999</v>
      </c>
      <c r="J74" s="120">
        <v>0</v>
      </c>
      <c r="K74" s="120">
        <v>0</v>
      </c>
      <c r="L74" s="120">
        <v>0</v>
      </c>
      <c r="M74" s="120">
        <v>0</v>
      </c>
      <c r="N74" s="119">
        <v>0</v>
      </c>
      <c r="O74" s="118">
        <v>1999</v>
      </c>
      <c r="P74" s="117">
        <v>286</v>
      </c>
      <c r="Q74" s="136">
        <v>109</v>
      </c>
      <c r="R74" s="40">
        <v>565</v>
      </c>
      <c r="S74" s="39">
        <v>365</v>
      </c>
      <c r="T74" s="47">
        <v>1039</v>
      </c>
    </row>
    <row r="75" spans="1:20" x14ac:dyDescent="0.25">
      <c r="A75" s="138" t="s">
        <v>41</v>
      </c>
      <c r="B75" s="120">
        <v>104</v>
      </c>
      <c r="C75" s="123">
        <v>4205</v>
      </c>
      <c r="D75" s="122">
        <v>0</v>
      </c>
      <c r="E75" s="120">
        <v>101</v>
      </c>
      <c r="F75" s="123">
        <v>306</v>
      </c>
      <c r="G75" s="122">
        <v>0</v>
      </c>
      <c r="H75" s="120">
        <v>0</v>
      </c>
      <c r="I75" s="137">
        <v>4716</v>
      </c>
      <c r="J75" s="120">
        <v>0</v>
      </c>
      <c r="K75" s="120">
        <v>0</v>
      </c>
      <c r="L75" s="120">
        <v>0</v>
      </c>
      <c r="M75" s="120">
        <v>0</v>
      </c>
      <c r="N75" s="119">
        <v>0</v>
      </c>
      <c r="O75" s="118">
        <v>4716</v>
      </c>
      <c r="P75" s="117">
        <v>2506</v>
      </c>
      <c r="Q75" s="136">
        <v>0</v>
      </c>
      <c r="R75" s="40">
        <v>438</v>
      </c>
      <c r="S75" s="39">
        <v>2104</v>
      </c>
      <c r="T75" s="47">
        <v>2542</v>
      </c>
    </row>
    <row r="76" spans="1:20" x14ac:dyDescent="0.25">
      <c r="A76" s="138" t="s">
        <v>40</v>
      </c>
      <c r="B76" s="120">
        <v>21</v>
      </c>
      <c r="C76" s="123">
        <v>502</v>
      </c>
      <c r="D76" s="122">
        <v>0</v>
      </c>
      <c r="E76" s="120">
        <v>93</v>
      </c>
      <c r="F76" s="123">
        <v>383</v>
      </c>
      <c r="G76" s="122">
        <v>0</v>
      </c>
      <c r="H76" s="120">
        <v>0</v>
      </c>
      <c r="I76" s="137">
        <v>999</v>
      </c>
      <c r="J76" s="120">
        <v>0</v>
      </c>
      <c r="K76" s="120">
        <v>93</v>
      </c>
      <c r="L76" s="120">
        <v>107</v>
      </c>
      <c r="M76" s="120">
        <v>0</v>
      </c>
      <c r="N76" s="119">
        <v>200</v>
      </c>
      <c r="O76" s="118">
        <v>1199</v>
      </c>
      <c r="P76" s="117">
        <v>678</v>
      </c>
      <c r="Q76" s="136">
        <v>23</v>
      </c>
      <c r="R76" s="40">
        <v>533</v>
      </c>
      <c r="S76" s="39">
        <v>431</v>
      </c>
      <c r="T76" s="47">
        <v>987</v>
      </c>
    </row>
    <row r="77" spans="1:20" x14ac:dyDescent="0.25">
      <c r="A77" s="138" t="s">
        <v>39</v>
      </c>
      <c r="B77" s="120">
        <v>3007</v>
      </c>
      <c r="C77" s="123">
        <v>2195</v>
      </c>
      <c r="D77" s="122">
        <v>55</v>
      </c>
      <c r="E77" s="120">
        <v>706</v>
      </c>
      <c r="F77" s="123">
        <v>894</v>
      </c>
      <c r="G77" s="122">
        <v>0</v>
      </c>
      <c r="H77" s="120">
        <v>0</v>
      </c>
      <c r="I77" s="137">
        <v>6801</v>
      </c>
      <c r="J77" s="120">
        <v>1508</v>
      </c>
      <c r="K77" s="120">
        <v>0</v>
      </c>
      <c r="L77" s="120">
        <v>79</v>
      </c>
      <c r="M77" s="120">
        <v>0</v>
      </c>
      <c r="N77" s="119">
        <v>1587</v>
      </c>
      <c r="O77" s="118">
        <v>8388</v>
      </c>
      <c r="P77" s="117">
        <v>2299</v>
      </c>
      <c r="Q77" s="136">
        <v>30</v>
      </c>
      <c r="R77" s="40">
        <v>594</v>
      </c>
      <c r="S77" s="39">
        <v>1431</v>
      </c>
      <c r="T77" s="47">
        <v>2054</v>
      </c>
    </row>
    <row r="78" spans="1:20" x14ac:dyDescent="0.25">
      <c r="A78" s="138" t="s">
        <v>38</v>
      </c>
      <c r="B78" s="120">
        <v>38</v>
      </c>
      <c r="C78" s="123">
        <v>0</v>
      </c>
      <c r="D78" s="122">
        <v>0</v>
      </c>
      <c r="E78" s="120">
        <v>61</v>
      </c>
      <c r="F78" s="123">
        <v>923</v>
      </c>
      <c r="G78" s="122">
        <v>0</v>
      </c>
      <c r="H78" s="120">
        <v>0</v>
      </c>
      <c r="I78" s="137">
        <v>1022</v>
      </c>
      <c r="J78" s="120">
        <v>0</v>
      </c>
      <c r="K78" s="120">
        <v>0</v>
      </c>
      <c r="L78" s="120">
        <v>262</v>
      </c>
      <c r="M78" s="120">
        <v>0</v>
      </c>
      <c r="N78" s="119">
        <v>262</v>
      </c>
      <c r="O78" s="118">
        <v>1284</v>
      </c>
      <c r="P78" s="117">
        <v>1233</v>
      </c>
      <c r="Q78" s="136">
        <v>88</v>
      </c>
      <c r="R78" s="40">
        <v>11</v>
      </c>
      <c r="S78" s="39">
        <v>0</v>
      </c>
      <c r="T78" s="47">
        <v>99</v>
      </c>
    </row>
    <row r="79" spans="1:20" x14ac:dyDescent="0.25">
      <c r="A79" s="134" t="s">
        <v>37</v>
      </c>
      <c r="B79" s="131">
        <v>860</v>
      </c>
      <c r="C79" s="133">
        <v>2374</v>
      </c>
      <c r="D79" s="132">
        <v>8</v>
      </c>
      <c r="E79" s="131">
        <v>1101</v>
      </c>
      <c r="F79" s="133">
        <v>476</v>
      </c>
      <c r="G79" s="132">
        <v>0</v>
      </c>
      <c r="H79" s="131">
        <v>109</v>
      </c>
      <c r="I79" s="125">
        <v>4920</v>
      </c>
      <c r="J79" s="131">
        <v>194</v>
      </c>
      <c r="K79" s="131">
        <v>0</v>
      </c>
      <c r="L79" s="131">
        <v>0</v>
      </c>
      <c r="M79" s="131">
        <v>0</v>
      </c>
      <c r="N79" s="130">
        <v>194</v>
      </c>
      <c r="O79" s="130">
        <v>5114</v>
      </c>
      <c r="P79" s="129">
        <v>849</v>
      </c>
      <c r="Q79" s="128">
        <v>369</v>
      </c>
      <c r="R79" s="127">
        <v>973</v>
      </c>
      <c r="S79" s="332">
        <v>3379</v>
      </c>
      <c r="T79" s="125">
        <v>4721</v>
      </c>
    </row>
    <row r="80" spans="1:20" ht="15.75" thickBot="1" x14ac:dyDescent="0.3">
      <c r="A80" s="250" t="s">
        <v>36</v>
      </c>
      <c r="B80" s="120">
        <v>3273</v>
      </c>
      <c r="C80" s="123">
        <v>4266</v>
      </c>
      <c r="D80" s="122">
        <v>0</v>
      </c>
      <c r="E80" s="120">
        <v>2269</v>
      </c>
      <c r="F80" s="123">
        <v>1872</v>
      </c>
      <c r="G80" s="122">
        <v>0</v>
      </c>
      <c r="H80" s="120">
        <v>52</v>
      </c>
      <c r="I80" s="121">
        <v>11732</v>
      </c>
      <c r="J80" s="120">
        <v>3791</v>
      </c>
      <c r="K80" s="120">
        <v>1117</v>
      </c>
      <c r="L80" s="120">
        <v>6084</v>
      </c>
      <c r="M80" s="120">
        <v>1</v>
      </c>
      <c r="N80" s="119">
        <v>10993</v>
      </c>
      <c r="O80" s="118">
        <v>22725</v>
      </c>
      <c r="P80" s="117">
        <v>10352</v>
      </c>
      <c r="Q80" s="116">
        <v>344</v>
      </c>
      <c r="R80" s="115">
        <v>1853</v>
      </c>
      <c r="S80" s="149">
        <v>6485</v>
      </c>
      <c r="T80" s="113">
        <v>8683</v>
      </c>
    </row>
    <row r="81" spans="1:20" customFormat="1" ht="15.75" thickBot="1" x14ac:dyDescent="0.3">
      <c r="A81" s="112" t="s">
        <v>35</v>
      </c>
      <c r="B81" s="107">
        <v>15049</v>
      </c>
      <c r="C81" s="111">
        <v>43691</v>
      </c>
      <c r="D81" s="110">
        <v>371</v>
      </c>
      <c r="E81" s="107">
        <v>18043</v>
      </c>
      <c r="F81" s="111">
        <v>10974</v>
      </c>
      <c r="G81" s="110">
        <v>28</v>
      </c>
      <c r="H81" s="107">
        <v>194</v>
      </c>
      <c r="I81" s="102">
        <v>87951</v>
      </c>
      <c r="J81" s="107">
        <v>13995</v>
      </c>
      <c r="K81" s="107">
        <v>9514</v>
      </c>
      <c r="L81" s="107">
        <v>12814</v>
      </c>
      <c r="M81" s="107">
        <v>7283</v>
      </c>
      <c r="N81" s="109">
        <v>43606</v>
      </c>
      <c r="O81" s="108">
        <v>131557</v>
      </c>
      <c r="P81" s="107">
        <v>59032</v>
      </c>
      <c r="Q81" s="54">
        <v>1839</v>
      </c>
      <c r="R81" s="54">
        <v>9295</v>
      </c>
      <c r="S81" s="53">
        <v>35543</v>
      </c>
      <c r="T81" s="52">
        <v>46677</v>
      </c>
    </row>
    <row r="82" spans="1:20" customFormat="1" ht="15.75" thickBot="1" x14ac:dyDescent="0.3">
      <c r="A82" s="106" t="s">
        <v>1</v>
      </c>
      <c r="B82" s="100">
        <v>28890</v>
      </c>
      <c r="C82" s="105">
        <v>71961</v>
      </c>
      <c r="D82" s="104">
        <v>2061</v>
      </c>
      <c r="E82" s="100">
        <v>31804</v>
      </c>
      <c r="F82" s="103">
        <v>16466</v>
      </c>
      <c r="G82" s="52">
        <v>245</v>
      </c>
      <c r="H82" s="100">
        <v>2796</v>
      </c>
      <c r="I82" s="102">
        <v>151917</v>
      </c>
      <c r="J82" s="100">
        <v>20159</v>
      </c>
      <c r="K82" s="100">
        <v>16244</v>
      </c>
      <c r="L82" s="100">
        <v>16267</v>
      </c>
      <c r="M82" s="100">
        <v>7959</v>
      </c>
      <c r="N82" s="102">
        <v>60628</v>
      </c>
      <c r="O82" s="101">
        <v>212545</v>
      </c>
      <c r="P82" s="100">
        <v>87758</v>
      </c>
      <c r="Q82" s="99">
        <v>16248</v>
      </c>
      <c r="R82" s="99">
        <v>31462</v>
      </c>
      <c r="S82" s="98">
        <v>62843</v>
      </c>
      <c r="T82" s="97">
        <v>110553</v>
      </c>
    </row>
    <row r="84" spans="1:20" ht="15.75" thickBot="1" x14ac:dyDescent="0.3">
      <c r="A84" s="95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</row>
    <row r="85" spans="1:20" ht="15.75" thickBot="1" x14ac:dyDescent="0.3">
      <c r="A85" s="431" t="s">
        <v>34</v>
      </c>
      <c r="B85" s="432"/>
      <c r="C85" s="432"/>
      <c r="D85" s="432"/>
      <c r="E85" s="432"/>
      <c r="F85" s="432"/>
      <c r="G85" s="432"/>
      <c r="H85" s="432"/>
      <c r="I85" s="432"/>
      <c r="J85" s="432"/>
      <c r="K85" s="432"/>
      <c r="L85" s="432"/>
      <c r="M85" s="432"/>
      <c r="N85" s="432"/>
      <c r="O85" s="432"/>
      <c r="P85" s="432"/>
      <c r="Q85" s="432"/>
      <c r="R85" s="432"/>
      <c r="S85" s="432"/>
      <c r="T85" s="433"/>
    </row>
    <row r="86" spans="1:20" ht="15.75" customHeight="1" thickBot="1" x14ac:dyDescent="0.3">
      <c r="A86" s="420" t="s">
        <v>33</v>
      </c>
      <c r="B86" s="434" t="s">
        <v>32</v>
      </c>
      <c r="C86" s="435"/>
      <c r="D86" s="435"/>
      <c r="E86" s="435"/>
      <c r="F86" s="435"/>
      <c r="G86" s="435"/>
      <c r="H86" s="435"/>
      <c r="I86" s="436"/>
      <c r="J86" s="437" t="s">
        <v>31</v>
      </c>
      <c r="K86" s="438"/>
      <c r="L86" s="438"/>
      <c r="M86" s="438"/>
      <c r="N86" s="439"/>
      <c r="O86" s="440" t="s">
        <v>20</v>
      </c>
      <c r="P86" s="441"/>
      <c r="Q86" s="441"/>
      <c r="R86" s="441"/>
      <c r="S86" s="441"/>
      <c r="T86" s="442"/>
    </row>
    <row r="87" spans="1:20" ht="15.75" customHeight="1" thickBot="1" x14ac:dyDescent="0.3">
      <c r="A87" s="424"/>
      <c r="B87" s="418" t="s">
        <v>30</v>
      </c>
      <c r="C87" s="446"/>
      <c r="D87" s="419"/>
      <c r="E87" s="465" t="s">
        <v>29</v>
      </c>
      <c r="F87" s="466"/>
      <c r="G87" s="467"/>
      <c r="H87" s="420" t="s">
        <v>28</v>
      </c>
      <c r="I87" s="425" t="s">
        <v>27</v>
      </c>
      <c r="J87" s="418" t="s">
        <v>26</v>
      </c>
      <c r="K87" s="419"/>
      <c r="L87" s="420" t="s">
        <v>25</v>
      </c>
      <c r="M87" s="420" t="s">
        <v>24</v>
      </c>
      <c r="N87" s="425" t="s">
        <v>23</v>
      </c>
      <c r="O87" s="444"/>
      <c r="P87" s="444"/>
      <c r="Q87" s="444"/>
      <c r="R87" s="444"/>
      <c r="S87" s="444"/>
      <c r="T87" s="445"/>
    </row>
    <row r="88" spans="1:20" customFormat="1" ht="15.75" customHeight="1" thickBot="1" x14ac:dyDescent="0.3">
      <c r="A88" s="424"/>
      <c r="B88" s="422" t="s">
        <v>21</v>
      </c>
      <c r="C88" s="446" t="s">
        <v>17</v>
      </c>
      <c r="D88" s="419"/>
      <c r="E88" s="420" t="s">
        <v>22</v>
      </c>
      <c r="F88" s="418" t="s">
        <v>15</v>
      </c>
      <c r="G88" s="419"/>
      <c r="H88" s="424"/>
      <c r="I88" s="426"/>
      <c r="J88" s="422" t="s">
        <v>21</v>
      </c>
      <c r="K88" s="420" t="s">
        <v>17</v>
      </c>
      <c r="L88" s="424"/>
      <c r="M88" s="424"/>
      <c r="N88" s="426"/>
      <c r="O88" s="452" t="s">
        <v>20</v>
      </c>
      <c r="P88" s="420" t="s">
        <v>19</v>
      </c>
      <c r="Q88" s="428" t="s">
        <v>18</v>
      </c>
      <c r="R88" s="429"/>
      <c r="S88" s="429"/>
      <c r="T88" s="430"/>
    </row>
    <row r="89" spans="1:20" customFormat="1" ht="72" thickBot="1" x14ac:dyDescent="0.3">
      <c r="A89" s="421"/>
      <c r="B89" s="423"/>
      <c r="C89" s="94" t="s">
        <v>17</v>
      </c>
      <c r="D89" s="93" t="s">
        <v>16</v>
      </c>
      <c r="E89" s="421"/>
      <c r="F89" s="94" t="s">
        <v>15</v>
      </c>
      <c r="G89" s="93" t="s">
        <v>14</v>
      </c>
      <c r="H89" s="421"/>
      <c r="I89" s="427"/>
      <c r="J89" s="423"/>
      <c r="K89" s="421"/>
      <c r="L89" s="421"/>
      <c r="M89" s="421"/>
      <c r="N89" s="427"/>
      <c r="O89" s="453"/>
      <c r="P89" s="424"/>
      <c r="Q89" s="92" t="s">
        <v>13</v>
      </c>
      <c r="R89" s="91" t="s">
        <v>12</v>
      </c>
      <c r="S89" s="90" t="s">
        <v>11</v>
      </c>
      <c r="T89" s="89" t="s">
        <v>10</v>
      </c>
    </row>
    <row r="90" spans="1:20" ht="15.75" thickBot="1" x14ac:dyDescent="0.3">
      <c r="A90" s="60" t="s">
        <v>9</v>
      </c>
      <c r="B90" s="56">
        <v>13841</v>
      </c>
      <c r="C90" s="56">
        <v>28270</v>
      </c>
      <c r="D90" s="321">
        <v>1689</v>
      </c>
      <c r="E90" s="56">
        <v>13761</v>
      </c>
      <c r="F90" s="56">
        <v>5492</v>
      </c>
      <c r="G90" s="59">
        <v>217</v>
      </c>
      <c r="H90" s="56">
        <v>2602</v>
      </c>
      <c r="I90" s="58">
        <v>63966</v>
      </c>
      <c r="J90" s="88">
        <v>6164</v>
      </c>
      <c r="K90" s="56">
        <v>6730</v>
      </c>
      <c r="L90" s="88">
        <v>3453</v>
      </c>
      <c r="M90" s="56">
        <v>676</v>
      </c>
      <c r="N90" s="12">
        <v>17022</v>
      </c>
      <c r="O90" s="11">
        <v>80988</v>
      </c>
      <c r="P90" s="55">
        <v>28727</v>
      </c>
      <c r="Q90" s="54">
        <v>14409</v>
      </c>
      <c r="R90" s="54">
        <v>22167</v>
      </c>
      <c r="S90" s="53">
        <v>27300</v>
      </c>
      <c r="T90" s="52">
        <v>63876</v>
      </c>
    </row>
    <row r="91" spans="1:20" x14ac:dyDescent="0.25">
      <c r="A91" s="87" t="s">
        <v>7</v>
      </c>
      <c r="B91" s="86">
        <v>9781</v>
      </c>
      <c r="C91" s="81">
        <v>17114</v>
      </c>
      <c r="D91" s="331">
        <v>1214</v>
      </c>
      <c r="E91" s="81">
        <v>10289</v>
      </c>
      <c r="F91" s="81">
        <v>4952</v>
      </c>
      <c r="G91" s="84">
        <v>97</v>
      </c>
      <c r="H91" s="330">
        <v>2356</v>
      </c>
      <c r="I91" s="51">
        <v>44490</v>
      </c>
      <c r="J91" s="82">
        <v>4890</v>
      </c>
      <c r="K91" s="81">
        <v>6270</v>
      </c>
      <c r="L91" s="79">
        <v>3453</v>
      </c>
      <c r="M91" s="79">
        <v>365</v>
      </c>
      <c r="N91" s="22">
        <v>14978</v>
      </c>
      <c r="O91" s="21">
        <v>59468</v>
      </c>
      <c r="P91" s="78">
        <v>23435</v>
      </c>
      <c r="Q91" s="50">
        <v>13041</v>
      </c>
      <c r="R91" s="49">
        <v>16248</v>
      </c>
      <c r="S91" s="48">
        <v>14519</v>
      </c>
      <c r="T91" s="47">
        <v>43808</v>
      </c>
    </row>
    <row r="92" spans="1:20" x14ac:dyDescent="0.25">
      <c r="A92" s="43" t="s">
        <v>6</v>
      </c>
      <c r="B92" s="77">
        <v>0</v>
      </c>
      <c r="C92" s="327">
        <v>0</v>
      </c>
      <c r="D92" s="326">
        <v>0</v>
      </c>
      <c r="E92" s="327">
        <v>0</v>
      </c>
      <c r="F92" s="327">
        <v>0</v>
      </c>
      <c r="G92" s="329">
        <v>0</v>
      </c>
      <c r="H92" s="328">
        <v>0</v>
      </c>
      <c r="I92" s="37">
        <v>0</v>
      </c>
      <c r="J92" s="74">
        <v>0</v>
      </c>
      <c r="K92" s="71">
        <v>0</v>
      </c>
      <c r="L92" s="72">
        <v>0</v>
      </c>
      <c r="M92" s="72">
        <v>0</v>
      </c>
      <c r="N92" s="22">
        <v>0</v>
      </c>
      <c r="O92" s="21">
        <v>0</v>
      </c>
      <c r="P92" s="34">
        <v>0</v>
      </c>
      <c r="Q92" s="33">
        <v>0</v>
      </c>
      <c r="R92" s="32">
        <v>0</v>
      </c>
      <c r="S92" s="31">
        <v>0</v>
      </c>
      <c r="T92" s="30">
        <v>0</v>
      </c>
    </row>
    <row r="93" spans="1:20" x14ac:dyDescent="0.25">
      <c r="A93" s="43" t="s">
        <v>5</v>
      </c>
      <c r="B93" s="77">
        <v>3280</v>
      </c>
      <c r="C93" s="327">
        <v>10413</v>
      </c>
      <c r="D93" s="326">
        <v>450</v>
      </c>
      <c r="E93" s="71">
        <v>2360</v>
      </c>
      <c r="F93" s="71">
        <v>527</v>
      </c>
      <c r="G93" s="329">
        <v>120</v>
      </c>
      <c r="H93" s="328">
        <v>246</v>
      </c>
      <c r="I93" s="37">
        <v>16826</v>
      </c>
      <c r="J93" s="74">
        <v>1274</v>
      </c>
      <c r="K93" s="71">
        <v>205</v>
      </c>
      <c r="L93" s="72">
        <v>0</v>
      </c>
      <c r="M93" s="72">
        <v>255</v>
      </c>
      <c r="N93" s="22">
        <v>1733</v>
      </c>
      <c r="O93" s="21">
        <v>18559</v>
      </c>
      <c r="P93" s="34">
        <v>4651</v>
      </c>
      <c r="Q93" s="33">
        <v>358</v>
      </c>
      <c r="R93" s="32">
        <v>5009</v>
      </c>
      <c r="S93" s="31">
        <v>11742</v>
      </c>
      <c r="T93" s="30">
        <v>17109</v>
      </c>
    </row>
    <row r="94" spans="1:20" x14ac:dyDescent="0.25">
      <c r="A94" s="41" t="s">
        <v>4</v>
      </c>
      <c r="B94" s="71">
        <v>479</v>
      </c>
      <c r="C94" s="327">
        <v>474</v>
      </c>
      <c r="D94" s="326">
        <v>6</v>
      </c>
      <c r="E94" s="319">
        <v>709</v>
      </c>
      <c r="F94" s="319">
        <v>0</v>
      </c>
      <c r="G94" s="318">
        <v>0</v>
      </c>
      <c r="H94" s="317">
        <v>0</v>
      </c>
      <c r="I94" s="37">
        <v>1662</v>
      </c>
      <c r="J94" s="45">
        <v>0</v>
      </c>
      <c r="K94" s="44">
        <v>0</v>
      </c>
      <c r="L94" s="44">
        <v>0</v>
      </c>
      <c r="M94" s="44">
        <v>0</v>
      </c>
      <c r="N94" s="22">
        <v>0</v>
      </c>
      <c r="O94" s="21">
        <v>1662</v>
      </c>
      <c r="P94" s="34">
        <v>233</v>
      </c>
      <c r="Q94" s="33">
        <v>779</v>
      </c>
      <c r="R94" s="32">
        <v>145</v>
      </c>
      <c r="S94" s="31">
        <v>738</v>
      </c>
      <c r="T94" s="30">
        <v>1662</v>
      </c>
    </row>
    <row r="95" spans="1:20" x14ac:dyDescent="0.25">
      <c r="A95" s="69" t="s">
        <v>3</v>
      </c>
      <c r="B95" s="44">
        <v>298</v>
      </c>
      <c r="C95" s="319">
        <v>269</v>
      </c>
      <c r="D95" s="320">
        <v>19</v>
      </c>
      <c r="E95" s="319">
        <v>359</v>
      </c>
      <c r="F95" s="319">
        <v>14</v>
      </c>
      <c r="G95" s="318">
        <v>0</v>
      </c>
      <c r="H95" s="317">
        <v>0</v>
      </c>
      <c r="I95" s="37">
        <v>940</v>
      </c>
      <c r="J95" s="45">
        <v>0</v>
      </c>
      <c r="K95" s="44">
        <v>255</v>
      </c>
      <c r="L95" s="44">
        <v>0</v>
      </c>
      <c r="M95" s="44">
        <v>56</v>
      </c>
      <c r="N95" s="22">
        <v>311</v>
      </c>
      <c r="O95" s="21">
        <v>1251</v>
      </c>
      <c r="P95" s="34">
        <v>400</v>
      </c>
      <c r="Q95" s="33">
        <v>205</v>
      </c>
      <c r="R95" s="32">
        <v>746</v>
      </c>
      <c r="S95" s="31">
        <v>302</v>
      </c>
      <c r="T95" s="30">
        <v>1252</v>
      </c>
    </row>
    <row r="96" spans="1:20" ht="15.75" thickBot="1" x14ac:dyDescent="0.3">
      <c r="A96" s="67" t="s">
        <v>2</v>
      </c>
      <c r="B96" s="61">
        <v>4</v>
      </c>
      <c r="C96" s="324">
        <v>0</v>
      </c>
      <c r="D96" s="325">
        <v>0</v>
      </c>
      <c r="E96" s="324">
        <v>44</v>
      </c>
      <c r="F96" s="324">
        <v>0</v>
      </c>
      <c r="G96" s="323">
        <v>0</v>
      </c>
      <c r="H96" s="322">
        <v>0</v>
      </c>
      <c r="I96" s="25">
        <v>48</v>
      </c>
      <c r="J96" s="63">
        <v>0</v>
      </c>
      <c r="K96" s="61">
        <v>0</v>
      </c>
      <c r="L96" s="61">
        <v>0</v>
      </c>
      <c r="M96" s="61">
        <v>0</v>
      </c>
      <c r="N96" s="22">
        <v>0</v>
      </c>
      <c r="O96" s="21">
        <v>48</v>
      </c>
      <c r="P96" s="20">
        <v>8</v>
      </c>
      <c r="Q96" s="19">
        <v>26</v>
      </c>
      <c r="R96" s="18">
        <v>18</v>
      </c>
      <c r="S96" s="17">
        <v>0</v>
      </c>
      <c r="T96" s="16">
        <v>44</v>
      </c>
    </row>
    <row r="97" spans="1:20" ht="15.75" thickBot="1" x14ac:dyDescent="0.3">
      <c r="A97" s="60" t="s">
        <v>8</v>
      </c>
      <c r="B97" s="56">
        <v>15049</v>
      </c>
      <c r="C97" s="56">
        <v>43691</v>
      </c>
      <c r="D97" s="321">
        <v>371</v>
      </c>
      <c r="E97" s="56">
        <v>18043</v>
      </c>
      <c r="F97" s="56">
        <v>10974</v>
      </c>
      <c r="G97" s="321">
        <v>28</v>
      </c>
      <c r="H97" s="55">
        <v>194</v>
      </c>
      <c r="I97" s="58">
        <v>87951</v>
      </c>
      <c r="J97" s="57">
        <v>13995</v>
      </c>
      <c r="K97" s="56">
        <v>9514</v>
      </c>
      <c r="L97" s="56">
        <v>12814</v>
      </c>
      <c r="M97" s="56">
        <v>7283</v>
      </c>
      <c r="N97" s="12">
        <v>43606</v>
      </c>
      <c r="O97" s="11">
        <v>131557</v>
      </c>
      <c r="P97" s="55">
        <v>59032</v>
      </c>
      <c r="Q97" s="54">
        <v>1839</v>
      </c>
      <c r="R97" s="54">
        <v>9295</v>
      </c>
      <c r="S97" s="53">
        <v>35543</v>
      </c>
      <c r="T97" s="52">
        <v>46677</v>
      </c>
    </row>
    <row r="98" spans="1:20" x14ac:dyDescent="0.25">
      <c r="A98" s="43" t="s">
        <v>7</v>
      </c>
      <c r="B98" s="44">
        <v>14062</v>
      </c>
      <c r="C98" s="44">
        <v>25712</v>
      </c>
      <c r="D98" s="320">
        <v>204</v>
      </c>
      <c r="E98" s="44">
        <v>14523</v>
      </c>
      <c r="F98" s="44">
        <v>9802</v>
      </c>
      <c r="G98" s="318">
        <v>28</v>
      </c>
      <c r="H98" s="46">
        <v>164</v>
      </c>
      <c r="I98" s="51">
        <v>64264</v>
      </c>
      <c r="J98" s="45">
        <v>6220</v>
      </c>
      <c r="K98" s="44">
        <v>5811</v>
      </c>
      <c r="L98" s="44">
        <v>10498</v>
      </c>
      <c r="M98" s="44">
        <v>7283</v>
      </c>
      <c r="N98" s="22">
        <v>29811</v>
      </c>
      <c r="O98" s="21">
        <v>94075</v>
      </c>
      <c r="P98" s="34">
        <v>43115</v>
      </c>
      <c r="Q98" s="50">
        <v>1538</v>
      </c>
      <c r="R98" s="49">
        <v>8331</v>
      </c>
      <c r="S98" s="48">
        <v>25245</v>
      </c>
      <c r="T98" s="47">
        <v>35114</v>
      </c>
    </row>
    <row r="99" spans="1:20" x14ac:dyDescent="0.25">
      <c r="A99" s="43" t="s">
        <v>6</v>
      </c>
      <c r="B99" s="44">
        <v>0</v>
      </c>
      <c r="C99" s="319">
        <v>15</v>
      </c>
      <c r="D99" s="320">
        <v>0</v>
      </c>
      <c r="E99" s="319">
        <v>55</v>
      </c>
      <c r="F99" s="319">
        <v>0</v>
      </c>
      <c r="G99" s="318">
        <v>0</v>
      </c>
      <c r="H99" s="317">
        <v>0</v>
      </c>
      <c r="I99" s="37">
        <v>70</v>
      </c>
      <c r="J99" s="45">
        <v>0</v>
      </c>
      <c r="K99" s="44">
        <v>0</v>
      </c>
      <c r="L99" s="44">
        <v>0</v>
      </c>
      <c r="M99" s="44">
        <v>0</v>
      </c>
      <c r="N99" s="22">
        <v>0</v>
      </c>
      <c r="O99" s="21">
        <v>70</v>
      </c>
      <c r="P99" s="34">
        <v>0</v>
      </c>
      <c r="Q99" s="33">
        <v>0</v>
      </c>
      <c r="R99" s="32">
        <v>70</v>
      </c>
      <c r="S99" s="31">
        <v>0</v>
      </c>
      <c r="T99" s="30">
        <v>70</v>
      </c>
    </row>
    <row r="100" spans="1:20" x14ac:dyDescent="0.25">
      <c r="A100" s="43" t="s">
        <v>5</v>
      </c>
      <c r="B100" s="35">
        <v>264</v>
      </c>
      <c r="C100" s="314">
        <v>17777</v>
      </c>
      <c r="D100" s="313">
        <v>160</v>
      </c>
      <c r="E100" s="35">
        <v>3387</v>
      </c>
      <c r="F100" s="35">
        <v>1171</v>
      </c>
      <c r="G100" s="316">
        <v>0</v>
      </c>
      <c r="H100" s="34">
        <v>30</v>
      </c>
      <c r="I100" s="37">
        <v>22629</v>
      </c>
      <c r="J100" s="42">
        <v>7775</v>
      </c>
      <c r="K100" s="35">
        <v>3703</v>
      </c>
      <c r="L100" s="35">
        <v>1720</v>
      </c>
      <c r="M100" s="35">
        <v>0</v>
      </c>
      <c r="N100" s="22">
        <v>13198</v>
      </c>
      <c r="O100" s="21">
        <v>35827</v>
      </c>
      <c r="P100" s="34">
        <v>15279</v>
      </c>
      <c r="Q100" s="33">
        <v>83</v>
      </c>
      <c r="R100" s="32">
        <v>550</v>
      </c>
      <c r="S100" s="31">
        <v>9463</v>
      </c>
      <c r="T100" s="30">
        <v>10096</v>
      </c>
    </row>
    <row r="101" spans="1:20" x14ac:dyDescent="0.25">
      <c r="A101" s="41" t="s">
        <v>4</v>
      </c>
      <c r="B101" s="35">
        <v>19</v>
      </c>
      <c r="C101" s="314">
        <v>187</v>
      </c>
      <c r="D101" s="313">
        <v>8</v>
      </c>
      <c r="E101" s="314">
        <v>45</v>
      </c>
      <c r="F101" s="314">
        <v>0</v>
      </c>
      <c r="G101" s="316">
        <v>0</v>
      </c>
      <c r="H101" s="315">
        <v>0</v>
      </c>
      <c r="I101" s="37">
        <v>251</v>
      </c>
      <c r="J101" s="42">
        <v>0</v>
      </c>
      <c r="K101" s="35">
        <v>0</v>
      </c>
      <c r="L101" s="35">
        <v>0</v>
      </c>
      <c r="M101" s="35">
        <v>0</v>
      </c>
      <c r="N101" s="22">
        <v>0</v>
      </c>
      <c r="O101" s="21">
        <v>251</v>
      </c>
      <c r="P101" s="34">
        <v>21</v>
      </c>
      <c r="Q101" s="33">
        <v>128</v>
      </c>
      <c r="R101" s="32">
        <v>123</v>
      </c>
      <c r="S101" s="31">
        <v>0</v>
      </c>
      <c r="T101" s="30">
        <v>251</v>
      </c>
    </row>
    <row r="102" spans="1:20" x14ac:dyDescent="0.25">
      <c r="A102" s="41" t="s">
        <v>3</v>
      </c>
      <c r="B102" s="35">
        <v>13</v>
      </c>
      <c r="C102" s="314">
        <v>0</v>
      </c>
      <c r="D102" s="313">
        <v>0</v>
      </c>
      <c r="E102" s="314">
        <v>33</v>
      </c>
      <c r="F102" s="314">
        <v>0</v>
      </c>
      <c r="G102" s="313">
        <v>0</v>
      </c>
      <c r="H102" s="312">
        <v>0</v>
      </c>
      <c r="I102" s="37">
        <v>46</v>
      </c>
      <c r="J102" s="36">
        <v>0</v>
      </c>
      <c r="K102" s="35">
        <v>0</v>
      </c>
      <c r="L102" s="35">
        <v>0</v>
      </c>
      <c r="M102" s="35">
        <v>0</v>
      </c>
      <c r="N102" s="22">
        <v>0</v>
      </c>
      <c r="O102" s="21">
        <v>46</v>
      </c>
      <c r="P102" s="34">
        <v>20</v>
      </c>
      <c r="Q102" s="33">
        <v>28</v>
      </c>
      <c r="R102" s="32">
        <v>18</v>
      </c>
      <c r="S102" s="31">
        <v>0</v>
      </c>
      <c r="T102" s="30">
        <v>46</v>
      </c>
    </row>
    <row r="103" spans="1:20" ht="15.75" thickBot="1" x14ac:dyDescent="0.3">
      <c r="A103" s="29" t="s">
        <v>2</v>
      </c>
      <c r="B103" s="23">
        <v>691</v>
      </c>
      <c r="C103" s="311">
        <v>0</v>
      </c>
      <c r="D103" s="310">
        <v>0</v>
      </c>
      <c r="E103" s="311">
        <v>0</v>
      </c>
      <c r="F103" s="311">
        <v>0</v>
      </c>
      <c r="G103" s="310">
        <v>0</v>
      </c>
      <c r="H103" s="309">
        <v>0</v>
      </c>
      <c r="I103" s="25">
        <v>691</v>
      </c>
      <c r="J103" s="24">
        <v>0</v>
      </c>
      <c r="K103" s="23">
        <v>0</v>
      </c>
      <c r="L103" s="23">
        <v>596</v>
      </c>
      <c r="M103" s="23">
        <v>0</v>
      </c>
      <c r="N103" s="22">
        <v>596</v>
      </c>
      <c r="O103" s="21">
        <v>1287</v>
      </c>
      <c r="P103" s="20">
        <v>596</v>
      </c>
      <c r="Q103" s="19">
        <v>61</v>
      </c>
      <c r="R103" s="18">
        <v>204</v>
      </c>
      <c r="S103" s="17">
        <v>835</v>
      </c>
      <c r="T103" s="16">
        <v>1100</v>
      </c>
    </row>
    <row r="104" spans="1:20" s="300" customFormat="1" ht="15.75" thickBot="1" x14ac:dyDescent="0.3">
      <c r="A104" s="308" t="s">
        <v>1</v>
      </c>
      <c r="B104" s="307">
        <v>28890</v>
      </c>
      <c r="C104" s="306">
        <v>71961</v>
      </c>
      <c r="D104" s="302">
        <v>2061</v>
      </c>
      <c r="E104" s="306">
        <v>31804</v>
      </c>
      <c r="F104" s="306">
        <v>16466</v>
      </c>
      <c r="G104" s="302">
        <v>245</v>
      </c>
      <c r="H104" s="306">
        <v>2796</v>
      </c>
      <c r="I104" s="13">
        <v>151917</v>
      </c>
      <c r="J104" s="303">
        <v>20159</v>
      </c>
      <c r="K104" s="303">
        <v>16244</v>
      </c>
      <c r="L104" s="303">
        <v>16267</v>
      </c>
      <c r="M104" s="303">
        <v>7959</v>
      </c>
      <c r="N104" s="305">
        <v>60628</v>
      </c>
      <c r="O104" s="304">
        <v>212545</v>
      </c>
      <c r="P104" s="303">
        <v>87758</v>
      </c>
      <c r="Q104" s="302">
        <v>16248</v>
      </c>
      <c r="R104" s="302">
        <v>31462</v>
      </c>
      <c r="S104" s="302">
        <v>62843</v>
      </c>
      <c r="T104" s="301">
        <v>110553</v>
      </c>
    </row>
    <row r="105" spans="1:20" ht="30" thickBot="1" x14ac:dyDescent="0.3">
      <c r="A105" s="8" t="s">
        <v>0</v>
      </c>
      <c r="B105" s="299">
        <v>35998</v>
      </c>
      <c r="C105" s="5">
        <v>74504</v>
      </c>
      <c r="D105" s="298">
        <v>3262</v>
      </c>
      <c r="E105" s="5">
        <v>46962</v>
      </c>
      <c r="F105" s="5">
        <v>17552</v>
      </c>
      <c r="G105" s="4">
        <v>272</v>
      </c>
      <c r="H105" s="5">
        <v>6047</v>
      </c>
      <c r="I105" s="7">
        <v>181064</v>
      </c>
      <c r="J105" s="297">
        <v>21230</v>
      </c>
      <c r="K105" s="297">
        <v>16244</v>
      </c>
      <c r="L105" s="297">
        <v>16267</v>
      </c>
      <c r="M105" s="297">
        <v>8043</v>
      </c>
      <c r="N105" s="296">
        <v>61783</v>
      </c>
      <c r="O105" s="295">
        <v>242846</v>
      </c>
      <c r="P105" s="5">
        <v>96747</v>
      </c>
      <c r="Q105" s="4">
        <v>42441</v>
      </c>
      <c r="R105" s="4">
        <v>33398</v>
      </c>
      <c r="S105" s="4">
        <v>63284</v>
      </c>
      <c r="T105" s="4">
        <v>139123</v>
      </c>
    </row>
    <row r="107" spans="1:20" x14ac:dyDescent="0.25">
      <c r="I107" s="3"/>
      <c r="O107" s="3"/>
    </row>
    <row r="109" spans="1:20" ht="14.25" customHeight="1" x14ac:dyDescent="0.25">
      <c r="D109" s="1"/>
      <c r="G109" s="1"/>
      <c r="J109" s="3"/>
      <c r="Q109" s="1"/>
      <c r="R109" s="1"/>
      <c r="S109" s="1"/>
      <c r="T109" s="1"/>
    </row>
  </sheetData>
  <mergeCells count="91">
    <mergeCell ref="E2:H2"/>
    <mergeCell ref="F3:G3"/>
    <mergeCell ref="A4:P4"/>
    <mergeCell ref="A5:T5"/>
    <mergeCell ref="A6:A9"/>
    <mergeCell ref="B6:I6"/>
    <mergeCell ref="J6:N6"/>
    <mergeCell ref="O6:T7"/>
    <mergeCell ref="B7:D7"/>
    <mergeCell ref="E7:G7"/>
    <mergeCell ref="J8:J9"/>
    <mergeCell ref="K8:K9"/>
    <mergeCell ref="H7:H9"/>
    <mergeCell ref="I7:I9"/>
    <mergeCell ref="J7:K7"/>
    <mergeCell ref="P8:P9"/>
    <mergeCell ref="N40:N42"/>
    <mergeCell ref="O8:O9"/>
    <mergeCell ref="J40:K40"/>
    <mergeCell ref="L40:L42"/>
    <mergeCell ref="L7:L9"/>
    <mergeCell ref="M7:M9"/>
    <mergeCell ref="N7:N9"/>
    <mergeCell ref="Q8:T8"/>
    <mergeCell ref="A38:T38"/>
    <mergeCell ref="A39:A42"/>
    <mergeCell ref="B39:I39"/>
    <mergeCell ref="J39:N39"/>
    <mergeCell ref="O39:T40"/>
    <mergeCell ref="B40:D40"/>
    <mergeCell ref="E40:G40"/>
    <mergeCell ref="B8:B9"/>
    <mergeCell ref="C8:D8"/>
    <mergeCell ref="E8:E9"/>
    <mergeCell ref="F8:G8"/>
    <mergeCell ref="K41:K42"/>
    <mergeCell ref="H40:H42"/>
    <mergeCell ref="I40:I42"/>
    <mergeCell ref="M40:M42"/>
    <mergeCell ref="N54:N56"/>
    <mergeCell ref="O41:O42"/>
    <mergeCell ref="P41:P42"/>
    <mergeCell ref="Q41:T41"/>
    <mergeCell ref="A52:T52"/>
    <mergeCell ref="A53:A56"/>
    <mergeCell ref="B53:I53"/>
    <mergeCell ref="J53:N53"/>
    <mergeCell ref="O53:T54"/>
    <mergeCell ref="B54:D54"/>
    <mergeCell ref="E54:G54"/>
    <mergeCell ref="B41:B42"/>
    <mergeCell ref="C41:D41"/>
    <mergeCell ref="E41:E42"/>
    <mergeCell ref="F41:G41"/>
    <mergeCell ref="J41:J42"/>
    <mergeCell ref="H54:H56"/>
    <mergeCell ref="I54:I56"/>
    <mergeCell ref="J54:K54"/>
    <mergeCell ref="L54:L56"/>
    <mergeCell ref="M54:M56"/>
    <mergeCell ref="O55:O56"/>
    <mergeCell ref="P55:P56"/>
    <mergeCell ref="Q55:T55"/>
    <mergeCell ref="A85:T85"/>
    <mergeCell ref="A86:A89"/>
    <mergeCell ref="B86:I86"/>
    <mergeCell ref="J86:N86"/>
    <mergeCell ref="O86:T87"/>
    <mergeCell ref="B87:D87"/>
    <mergeCell ref="E87:G87"/>
    <mergeCell ref="B55:B56"/>
    <mergeCell ref="C55:D55"/>
    <mergeCell ref="E55:E56"/>
    <mergeCell ref="F55:G55"/>
    <mergeCell ref="J55:J56"/>
    <mergeCell ref="K55:K56"/>
    <mergeCell ref="O88:O89"/>
    <mergeCell ref="P88:P89"/>
    <mergeCell ref="Q88:T88"/>
    <mergeCell ref="B88:B89"/>
    <mergeCell ref="C88:D88"/>
    <mergeCell ref="E88:E89"/>
    <mergeCell ref="F88:G88"/>
    <mergeCell ref="J88:J89"/>
    <mergeCell ref="K88:K89"/>
    <mergeCell ref="H87:H89"/>
    <mergeCell ref="I87:I89"/>
    <mergeCell ref="J87:K87"/>
    <mergeCell ref="L87:L89"/>
    <mergeCell ref="M87:M89"/>
    <mergeCell ref="N87:N89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D107"/>
  <sheetViews>
    <sheetView zoomScale="70" zoomScaleNormal="70" workbookViewId="0">
      <selection sqref="A1:XFD1048576"/>
    </sheetView>
  </sheetViews>
  <sheetFormatPr defaultColWidth="9.140625" defaultRowHeight="15" x14ac:dyDescent="0.25"/>
  <cols>
    <col min="1" max="1" width="49.7109375" style="1" customWidth="1"/>
    <col min="2" max="2" width="14.5703125" style="1" customWidth="1"/>
    <col min="3" max="3" width="19.42578125" style="1" customWidth="1"/>
    <col min="4" max="4" width="19.140625" style="2" customWidth="1"/>
    <col min="5" max="5" width="20.140625" style="1" customWidth="1"/>
    <col min="6" max="6" width="19" style="1" customWidth="1"/>
    <col min="7" max="7" width="19" style="2" customWidth="1"/>
    <col min="8" max="14" width="19" style="1" customWidth="1"/>
    <col min="15" max="15" width="16" style="1" customWidth="1"/>
    <col min="16" max="16" width="19" style="1" customWidth="1"/>
    <col min="17" max="18" width="15" style="2" customWidth="1"/>
    <col min="19" max="19" width="17" style="2" customWidth="1"/>
    <col min="20" max="20" width="13.140625" style="2" customWidth="1"/>
    <col min="21" max="24" width="9.140625" style="1"/>
    <col min="25" max="25" width="12.140625" style="1" customWidth="1"/>
    <col min="26" max="16384" width="9.140625" style="1"/>
  </cols>
  <sheetData>
    <row r="1" spans="1:30" ht="15.75" x14ac:dyDescent="0.25">
      <c r="A1" s="294"/>
    </row>
    <row r="2" spans="1:30" ht="18.75" x14ac:dyDescent="0.3">
      <c r="B2" s="3"/>
      <c r="C2" s="410"/>
      <c r="D2" s="293"/>
      <c r="E2" s="463" t="s">
        <v>71</v>
      </c>
      <c r="F2" s="463"/>
      <c r="G2" s="463"/>
      <c r="H2" s="463"/>
      <c r="I2" s="293"/>
      <c r="J2" s="293"/>
      <c r="K2" s="293"/>
      <c r="L2" s="293"/>
      <c r="M2" s="293"/>
      <c r="N2" s="293"/>
    </row>
    <row r="3" spans="1:30" ht="18.75" x14ac:dyDescent="0.3">
      <c r="A3" s="414"/>
      <c r="C3" s="414"/>
      <c r="D3" s="291"/>
      <c r="E3" s="291"/>
      <c r="F3" s="463" t="s">
        <v>62</v>
      </c>
      <c r="G3" s="463"/>
      <c r="H3" s="291"/>
      <c r="I3" s="291"/>
      <c r="J3" s="414"/>
      <c r="K3" s="414"/>
      <c r="L3" s="414"/>
      <c r="M3" s="414"/>
      <c r="N3" s="291"/>
    </row>
    <row r="4" spans="1:30" ht="15.75" thickBot="1" x14ac:dyDescent="0.3">
      <c r="A4" s="464"/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</row>
    <row r="5" spans="1:30" ht="15.75" thickBot="1" x14ac:dyDescent="0.3">
      <c r="A5" s="431" t="s">
        <v>61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3"/>
    </row>
    <row r="6" spans="1:30" ht="16.5" customHeight="1" thickBot="1" x14ac:dyDescent="0.3">
      <c r="A6" s="420" t="s">
        <v>33</v>
      </c>
      <c r="B6" s="434" t="s">
        <v>32</v>
      </c>
      <c r="C6" s="435"/>
      <c r="D6" s="435"/>
      <c r="E6" s="435"/>
      <c r="F6" s="435"/>
      <c r="G6" s="435"/>
      <c r="H6" s="435"/>
      <c r="I6" s="436"/>
      <c r="J6" s="437" t="s">
        <v>31</v>
      </c>
      <c r="K6" s="438"/>
      <c r="L6" s="438"/>
      <c r="M6" s="438"/>
      <c r="N6" s="439"/>
      <c r="O6" s="440" t="s">
        <v>20</v>
      </c>
      <c r="P6" s="441"/>
      <c r="Q6" s="441"/>
      <c r="R6" s="441"/>
      <c r="S6" s="441"/>
      <c r="T6" s="442"/>
    </row>
    <row r="7" spans="1:30" ht="36.75" customHeight="1" thickBot="1" x14ac:dyDescent="0.3">
      <c r="A7" s="424"/>
      <c r="B7" s="418" t="s">
        <v>30</v>
      </c>
      <c r="C7" s="446"/>
      <c r="D7" s="419"/>
      <c r="E7" s="456" t="s">
        <v>29</v>
      </c>
      <c r="F7" s="457"/>
      <c r="G7" s="458"/>
      <c r="H7" s="420" t="s">
        <v>28</v>
      </c>
      <c r="I7" s="425" t="s">
        <v>27</v>
      </c>
      <c r="J7" s="418" t="s">
        <v>26</v>
      </c>
      <c r="K7" s="419"/>
      <c r="L7" s="420" t="s">
        <v>25</v>
      </c>
      <c r="M7" s="420" t="s">
        <v>24</v>
      </c>
      <c r="N7" s="425" t="s">
        <v>23</v>
      </c>
      <c r="O7" s="443"/>
      <c r="P7" s="444"/>
      <c r="Q7" s="444"/>
      <c r="R7" s="444"/>
      <c r="S7" s="444"/>
      <c r="T7" s="445"/>
    </row>
    <row r="8" spans="1:30" ht="15.75" customHeight="1" thickBot="1" x14ac:dyDescent="0.3">
      <c r="A8" s="454"/>
      <c r="B8" s="450" t="s">
        <v>21</v>
      </c>
      <c r="C8" s="459" t="s">
        <v>17</v>
      </c>
      <c r="D8" s="460"/>
      <c r="E8" s="461" t="s">
        <v>22</v>
      </c>
      <c r="F8" s="459" t="s">
        <v>15</v>
      </c>
      <c r="G8" s="460"/>
      <c r="H8" s="424"/>
      <c r="I8" s="426"/>
      <c r="J8" s="422" t="s">
        <v>21</v>
      </c>
      <c r="K8" s="420" t="s">
        <v>17</v>
      </c>
      <c r="L8" s="424"/>
      <c r="M8" s="424"/>
      <c r="N8" s="426"/>
      <c r="O8" s="452" t="s">
        <v>20</v>
      </c>
      <c r="P8" s="420" t="s">
        <v>19</v>
      </c>
      <c r="Q8" s="428" t="s">
        <v>18</v>
      </c>
      <c r="R8" s="429"/>
      <c r="S8" s="429"/>
      <c r="T8" s="430"/>
    </row>
    <row r="9" spans="1:30" ht="72" thickBot="1" x14ac:dyDescent="0.3">
      <c r="A9" s="455"/>
      <c r="B9" s="451"/>
      <c r="C9" s="413" t="s">
        <v>17</v>
      </c>
      <c r="D9" s="186" t="s">
        <v>16</v>
      </c>
      <c r="E9" s="462"/>
      <c r="F9" s="413" t="s">
        <v>15</v>
      </c>
      <c r="G9" s="186" t="s">
        <v>14</v>
      </c>
      <c r="H9" s="421"/>
      <c r="I9" s="427"/>
      <c r="J9" s="423"/>
      <c r="K9" s="421"/>
      <c r="L9" s="421"/>
      <c r="M9" s="421"/>
      <c r="N9" s="427"/>
      <c r="O9" s="453"/>
      <c r="P9" s="421"/>
      <c r="Q9" s="185" t="s">
        <v>13</v>
      </c>
      <c r="R9" s="184" t="s">
        <v>12</v>
      </c>
      <c r="S9" s="183" t="s">
        <v>11</v>
      </c>
      <c r="T9" s="182" t="s">
        <v>10</v>
      </c>
    </row>
    <row r="10" spans="1:30" ht="17.25" customHeight="1" x14ac:dyDescent="0.25">
      <c r="A10" s="181" t="s">
        <v>58</v>
      </c>
      <c r="B10" s="235">
        <v>156052</v>
      </c>
      <c r="C10" s="232">
        <v>6617</v>
      </c>
      <c r="D10" s="383">
        <v>1706</v>
      </c>
      <c r="E10" s="232">
        <v>33474</v>
      </c>
      <c r="F10" s="232">
        <v>2866</v>
      </c>
      <c r="G10" s="383">
        <v>1538</v>
      </c>
      <c r="H10" s="232">
        <v>22610</v>
      </c>
      <c r="I10" s="392">
        <v>221620</v>
      </c>
      <c r="J10" s="235">
        <v>4382</v>
      </c>
      <c r="K10" s="235">
        <v>0</v>
      </c>
      <c r="L10" s="235">
        <v>13</v>
      </c>
      <c r="M10" s="235">
        <v>406</v>
      </c>
      <c r="N10" s="219">
        <v>4801</v>
      </c>
      <c r="O10" s="218">
        <v>226421</v>
      </c>
      <c r="P10" s="289">
        <v>47930</v>
      </c>
      <c r="Q10" s="263">
        <v>198525</v>
      </c>
      <c r="R10" s="262">
        <v>8497</v>
      </c>
      <c r="S10" s="261">
        <v>6967</v>
      </c>
      <c r="T10" s="260">
        <v>213988</v>
      </c>
    </row>
    <row r="11" spans="1:30" x14ac:dyDescent="0.25">
      <c r="A11" s="124" t="s">
        <v>57</v>
      </c>
      <c r="B11" s="249">
        <v>38112</v>
      </c>
      <c r="C11" s="222">
        <v>3952</v>
      </c>
      <c r="D11" s="384">
        <v>1381</v>
      </c>
      <c r="E11" s="222">
        <v>13978</v>
      </c>
      <c r="F11" s="222">
        <v>1113</v>
      </c>
      <c r="G11" s="384">
        <v>574</v>
      </c>
      <c r="H11" s="222">
        <v>4172</v>
      </c>
      <c r="I11" s="393">
        <v>61328</v>
      </c>
      <c r="J11" s="249">
        <v>747</v>
      </c>
      <c r="K11" s="249">
        <v>0</v>
      </c>
      <c r="L11" s="249">
        <v>0</v>
      </c>
      <c r="M11" s="235">
        <v>0</v>
      </c>
      <c r="N11" s="219">
        <v>747</v>
      </c>
      <c r="O11" s="218">
        <v>62075</v>
      </c>
      <c r="P11" s="246">
        <v>15234</v>
      </c>
      <c r="Q11" s="229">
        <v>49060</v>
      </c>
      <c r="R11" s="228">
        <v>7940</v>
      </c>
      <c r="S11" s="227">
        <v>937</v>
      </c>
      <c r="T11" s="260">
        <v>57938</v>
      </c>
    </row>
    <row r="12" spans="1:30" s="167" customFormat="1" x14ac:dyDescent="0.25">
      <c r="A12" s="177" t="s">
        <v>56</v>
      </c>
      <c r="B12" s="287">
        <v>10297</v>
      </c>
      <c r="C12" s="288">
        <v>913</v>
      </c>
      <c r="D12" s="384">
        <v>178</v>
      </c>
      <c r="E12" s="288">
        <v>4440</v>
      </c>
      <c r="F12" s="288">
        <v>230</v>
      </c>
      <c r="G12" s="384">
        <v>108</v>
      </c>
      <c r="H12" s="288">
        <v>746</v>
      </c>
      <c r="I12" s="394">
        <v>16627</v>
      </c>
      <c r="J12" s="287">
        <v>105</v>
      </c>
      <c r="K12" s="287">
        <v>0</v>
      </c>
      <c r="L12" s="287">
        <v>0</v>
      </c>
      <c r="M12" s="286">
        <v>0</v>
      </c>
      <c r="N12" s="285">
        <v>105</v>
      </c>
      <c r="O12" s="284">
        <v>16732</v>
      </c>
      <c r="P12" s="283">
        <v>4134</v>
      </c>
      <c r="Q12" s="282">
        <v>12368</v>
      </c>
      <c r="R12" s="281">
        <v>3896</v>
      </c>
      <c r="S12" s="280">
        <v>14</v>
      </c>
      <c r="T12" s="279">
        <v>16278</v>
      </c>
      <c r="V12" s="1"/>
      <c r="W12" s="1"/>
      <c r="X12" s="1"/>
      <c r="Y12" s="1"/>
      <c r="Z12" s="1"/>
      <c r="AA12" s="1"/>
      <c r="AB12" s="1"/>
      <c r="AC12" s="1"/>
      <c r="AD12" s="1"/>
    </row>
    <row r="13" spans="1:30" s="167" customFormat="1" x14ac:dyDescent="0.25">
      <c r="A13" s="177" t="s">
        <v>55</v>
      </c>
      <c r="B13" s="287">
        <v>7141</v>
      </c>
      <c r="C13" s="288">
        <v>848</v>
      </c>
      <c r="D13" s="384">
        <v>141</v>
      </c>
      <c r="E13" s="288">
        <v>2396</v>
      </c>
      <c r="F13" s="288">
        <v>137</v>
      </c>
      <c r="G13" s="384">
        <v>0</v>
      </c>
      <c r="H13" s="288">
        <v>300</v>
      </c>
      <c r="I13" s="394">
        <v>10822</v>
      </c>
      <c r="J13" s="287">
        <v>362</v>
      </c>
      <c r="K13" s="287">
        <v>0</v>
      </c>
      <c r="L13" s="287">
        <v>0</v>
      </c>
      <c r="M13" s="286">
        <v>0</v>
      </c>
      <c r="N13" s="285">
        <v>362</v>
      </c>
      <c r="O13" s="284">
        <v>11184</v>
      </c>
      <c r="P13" s="283">
        <v>2629</v>
      </c>
      <c r="Q13" s="282">
        <v>8755</v>
      </c>
      <c r="R13" s="281">
        <v>1948</v>
      </c>
      <c r="S13" s="280">
        <v>164</v>
      </c>
      <c r="T13" s="279">
        <v>10866</v>
      </c>
      <c r="V13" s="1"/>
      <c r="W13" s="1"/>
      <c r="X13" s="1"/>
      <c r="Y13" s="1"/>
      <c r="Z13" s="1"/>
      <c r="AA13" s="1"/>
      <c r="AB13" s="1"/>
      <c r="AC13" s="1"/>
      <c r="AD13" s="1"/>
    </row>
    <row r="14" spans="1:30" s="167" customFormat="1" x14ac:dyDescent="0.25">
      <c r="A14" s="177" t="s">
        <v>54</v>
      </c>
      <c r="B14" s="287">
        <v>14269</v>
      </c>
      <c r="C14" s="288">
        <v>1737</v>
      </c>
      <c r="D14" s="384">
        <v>862</v>
      </c>
      <c r="E14" s="288">
        <v>4518</v>
      </c>
      <c r="F14" s="288">
        <v>485</v>
      </c>
      <c r="G14" s="384">
        <v>338</v>
      </c>
      <c r="H14" s="288">
        <v>1835</v>
      </c>
      <c r="I14" s="394">
        <v>22844</v>
      </c>
      <c r="J14" s="287">
        <v>164</v>
      </c>
      <c r="K14" s="287">
        <v>0</v>
      </c>
      <c r="L14" s="287">
        <v>0</v>
      </c>
      <c r="M14" s="286">
        <v>0</v>
      </c>
      <c r="N14" s="285">
        <v>164</v>
      </c>
      <c r="O14" s="284">
        <v>23008</v>
      </c>
      <c r="P14" s="283">
        <v>5815</v>
      </c>
      <c r="Q14" s="282">
        <v>17957</v>
      </c>
      <c r="R14" s="281">
        <v>1813</v>
      </c>
      <c r="S14" s="280">
        <v>633</v>
      </c>
      <c r="T14" s="279">
        <v>20403</v>
      </c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5">
      <c r="A15" s="124" t="s">
        <v>53</v>
      </c>
      <c r="B15" s="249">
        <v>26755</v>
      </c>
      <c r="C15" s="222">
        <v>1880</v>
      </c>
      <c r="D15" s="384">
        <v>804</v>
      </c>
      <c r="E15" s="222">
        <v>6945</v>
      </c>
      <c r="F15" s="222">
        <v>505</v>
      </c>
      <c r="G15" s="384">
        <v>302</v>
      </c>
      <c r="H15" s="222">
        <v>3570</v>
      </c>
      <c r="I15" s="393">
        <v>39656</v>
      </c>
      <c r="J15" s="249">
        <v>114</v>
      </c>
      <c r="K15" s="249">
        <v>5</v>
      </c>
      <c r="L15" s="249">
        <v>0</v>
      </c>
      <c r="M15" s="235">
        <v>18</v>
      </c>
      <c r="N15" s="219">
        <v>137</v>
      </c>
      <c r="O15" s="218">
        <v>39793</v>
      </c>
      <c r="P15" s="246">
        <v>11661</v>
      </c>
      <c r="Q15" s="229">
        <v>33675</v>
      </c>
      <c r="R15" s="228">
        <v>1950</v>
      </c>
      <c r="S15" s="227">
        <v>625</v>
      </c>
      <c r="T15" s="260">
        <v>36250</v>
      </c>
    </row>
    <row r="16" spans="1:30" x14ac:dyDescent="0.25">
      <c r="A16" s="164" t="s">
        <v>52</v>
      </c>
      <c r="B16" s="276">
        <v>10366</v>
      </c>
      <c r="C16" s="278">
        <v>401</v>
      </c>
      <c r="D16" s="385">
        <v>203</v>
      </c>
      <c r="E16" s="278">
        <v>2803</v>
      </c>
      <c r="F16" s="278">
        <v>123</v>
      </c>
      <c r="G16" s="385">
        <v>42</v>
      </c>
      <c r="H16" s="278">
        <v>813</v>
      </c>
      <c r="I16" s="406">
        <v>14507</v>
      </c>
      <c r="J16" s="277">
        <v>13</v>
      </c>
      <c r="K16" s="276">
        <v>5</v>
      </c>
      <c r="L16" s="276">
        <v>0</v>
      </c>
      <c r="M16" s="259">
        <v>0</v>
      </c>
      <c r="N16" s="251">
        <v>18</v>
      </c>
      <c r="O16" s="251">
        <v>14525</v>
      </c>
      <c r="P16" s="275">
        <v>4073</v>
      </c>
      <c r="Q16" s="274">
        <v>12309</v>
      </c>
      <c r="R16" s="273">
        <v>1139</v>
      </c>
      <c r="S16" s="272">
        <v>155</v>
      </c>
      <c r="T16" s="251">
        <v>13603</v>
      </c>
    </row>
    <row r="17" spans="1:25" ht="15.75" thickBot="1" x14ac:dyDescent="0.3">
      <c r="A17" s="124" t="s">
        <v>2</v>
      </c>
      <c r="B17" s="270">
        <v>25589</v>
      </c>
      <c r="C17" s="271">
        <v>2265</v>
      </c>
      <c r="D17" s="386">
        <v>770</v>
      </c>
      <c r="E17" s="271">
        <v>13037</v>
      </c>
      <c r="F17" s="271">
        <v>733</v>
      </c>
      <c r="G17" s="386">
        <v>334</v>
      </c>
      <c r="H17" s="271">
        <v>4172</v>
      </c>
      <c r="I17" s="395">
        <v>45795</v>
      </c>
      <c r="J17" s="270">
        <v>1675</v>
      </c>
      <c r="K17" s="270">
        <v>1174</v>
      </c>
      <c r="L17" s="270">
        <v>0</v>
      </c>
      <c r="M17" s="235">
        <v>67</v>
      </c>
      <c r="N17" s="223">
        <v>2916</v>
      </c>
      <c r="O17" s="269">
        <v>48711</v>
      </c>
      <c r="P17" s="268">
        <v>11043</v>
      </c>
      <c r="Q17" s="216">
        <v>38744</v>
      </c>
      <c r="R17" s="215">
        <v>1785</v>
      </c>
      <c r="S17" s="214">
        <v>6285</v>
      </c>
      <c r="T17" s="260">
        <v>46814</v>
      </c>
    </row>
    <row r="18" spans="1:25" ht="15.75" thickBot="1" x14ac:dyDescent="0.3">
      <c r="A18" s="106" t="s">
        <v>51</v>
      </c>
      <c r="B18" s="200">
        <v>246509</v>
      </c>
      <c r="C18" s="200">
        <v>14714</v>
      </c>
      <c r="D18" s="202">
        <v>4661</v>
      </c>
      <c r="E18" s="200">
        <v>67434</v>
      </c>
      <c r="F18" s="200">
        <v>5217</v>
      </c>
      <c r="G18" s="202">
        <v>2748</v>
      </c>
      <c r="H18" s="200">
        <v>34525</v>
      </c>
      <c r="I18" s="207">
        <v>368399</v>
      </c>
      <c r="J18" s="200">
        <v>6918</v>
      </c>
      <c r="K18" s="200">
        <v>1179</v>
      </c>
      <c r="L18" s="200">
        <v>13</v>
      </c>
      <c r="M18" s="200">
        <v>491</v>
      </c>
      <c r="N18" s="207">
        <v>8601</v>
      </c>
      <c r="O18" s="211">
        <v>377000</v>
      </c>
      <c r="P18" s="200">
        <v>85868</v>
      </c>
      <c r="Q18" s="202">
        <v>320004</v>
      </c>
      <c r="R18" s="202">
        <v>20172</v>
      </c>
      <c r="S18" s="202">
        <v>14814</v>
      </c>
      <c r="T18" s="202">
        <v>354990</v>
      </c>
    </row>
    <row r="19" spans="1:25" x14ac:dyDescent="0.25">
      <c r="A19" s="148" t="s">
        <v>50</v>
      </c>
      <c r="B19" s="235">
        <v>197</v>
      </c>
      <c r="C19" s="267">
        <v>79</v>
      </c>
      <c r="D19" s="387">
        <v>0</v>
      </c>
      <c r="E19" s="267">
        <v>242</v>
      </c>
      <c r="F19" s="267">
        <v>138</v>
      </c>
      <c r="G19" s="387">
        <v>0</v>
      </c>
      <c r="H19" s="267">
        <v>45</v>
      </c>
      <c r="I19" s="396">
        <v>701</v>
      </c>
      <c r="J19" s="266">
        <v>0</v>
      </c>
      <c r="K19" s="266">
        <v>0</v>
      </c>
      <c r="L19" s="266">
        <v>0</v>
      </c>
      <c r="M19" s="266">
        <v>0</v>
      </c>
      <c r="N19" s="265">
        <v>0</v>
      </c>
      <c r="O19" s="264">
        <v>701</v>
      </c>
      <c r="P19" s="230">
        <v>87</v>
      </c>
      <c r="Q19" s="263">
        <v>220</v>
      </c>
      <c r="R19" s="262">
        <v>141</v>
      </c>
      <c r="S19" s="261">
        <v>148</v>
      </c>
      <c r="T19" s="260">
        <v>509</v>
      </c>
      <c r="W19" s="3"/>
      <c r="X19" s="3"/>
      <c r="Y19" s="3"/>
    </row>
    <row r="20" spans="1:25" x14ac:dyDescent="0.25">
      <c r="A20" s="138" t="s">
        <v>49</v>
      </c>
      <c r="B20" s="235">
        <v>325</v>
      </c>
      <c r="C20" s="222">
        <v>0</v>
      </c>
      <c r="D20" s="384">
        <v>0</v>
      </c>
      <c r="E20" s="222">
        <v>184</v>
      </c>
      <c r="F20" s="222">
        <v>0</v>
      </c>
      <c r="G20" s="384">
        <v>0</v>
      </c>
      <c r="H20" s="222">
        <v>43</v>
      </c>
      <c r="I20" s="393">
        <v>552</v>
      </c>
      <c r="J20" s="249">
        <v>0</v>
      </c>
      <c r="K20" s="249">
        <v>0</v>
      </c>
      <c r="L20" s="249">
        <v>0</v>
      </c>
      <c r="M20" s="249">
        <v>0</v>
      </c>
      <c r="N20" s="248">
        <v>0</v>
      </c>
      <c r="O20" s="247">
        <v>552</v>
      </c>
      <c r="P20" s="246">
        <v>255</v>
      </c>
      <c r="Q20" s="229">
        <v>426</v>
      </c>
      <c r="R20" s="228">
        <v>3</v>
      </c>
      <c r="S20" s="227">
        <v>105</v>
      </c>
      <c r="T20" s="260">
        <v>534</v>
      </c>
      <c r="W20" s="3"/>
      <c r="X20" s="3"/>
      <c r="Y20" s="3"/>
    </row>
    <row r="21" spans="1:25" x14ac:dyDescent="0.25">
      <c r="A21" s="138" t="s">
        <v>48</v>
      </c>
      <c r="B21" s="235">
        <v>0</v>
      </c>
      <c r="C21" s="222">
        <v>0</v>
      </c>
      <c r="D21" s="384">
        <v>0</v>
      </c>
      <c r="E21" s="222">
        <v>11</v>
      </c>
      <c r="F21" s="222">
        <v>0</v>
      </c>
      <c r="G21" s="384">
        <v>0</v>
      </c>
      <c r="H21" s="222">
        <v>13</v>
      </c>
      <c r="I21" s="393">
        <v>24</v>
      </c>
      <c r="J21" s="249">
        <v>0</v>
      </c>
      <c r="K21" s="249">
        <v>0</v>
      </c>
      <c r="L21" s="249">
        <v>0</v>
      </c>
      <c r="M21" s="249">
        <v>0</v>
      </c>
      <c r="N21" s="248">
        <v>0</v>
      </c>
      <c r="O21" s="247">
        <v>24</v>
      </c>
      <c r="P21" s="246">
        <v>6</v>
      </c>
      <c r="Q21" s="229">
        <v>23</v>
      </c>
      <c r="R21" s="228">
        <v>0</v>
      </c>
      <c r="S21" s="227">
        <v>0</v>
      </c>
      <c r="T21" s="260">
        <v>23</v>
      </c>
      <c r="W21" s="3"/>
      <c r="X21" s="3"/>
      <c r="Y21" s="3"/>
    </row>
    <row r="22" spans="1:25" x14ac:dyDescent="0.25">
      <c r="A22" s="138" t="s">
        <v>47</v>
      </c>
      <c r="B22" s="235">
        <v>93</v>
      </c>
      <c r="C22" s="222">
        <v>0</v>
      </c>
      <c r="D22" s="384">
        <v>0</v>
      </c>
      <c r="E22" s="222">
        <v>59</v>
      </c>
      <c r="F22" s="222">
        <v>0</v>
      </c>
      <c r="G22" s="384">
        <v>0</v>
      </c>
      <c r="H22" s="222">
        <v>47</v>
      </c>
      <c r="I22" s="393">
        <v>199</v>
      </c>
      <c r="J22" s="249">
        <v>0</v>
      </c>
      <c r="K22" s="249">
        <v>0</v>
      </c>
      <c r="L22" s="249">
        <v>0</v>
      </c>
      <c r="M22" s="249">
        <v>0</v>
      </c>
      <c r="N22" s="248">
        <v>0</v>
      </c>
      <c r="O22" s="247">
        <v>199</v>
      </c>
      <c r="P22" s="246">
        <v>77</v>
      </c>
      <c r="Q22" s="229">
        <v>199</v>
      </c>
      <c r="R22" s="228">
        <v>0</v>
      </c>
      <c r="S22" s="227">
        <v>0</v>
      </c>
      <c r="T22" s="260">
        <v>199</v>
      </c>
      <c r="W22" s="3"/>
      <c r="X22" s="3"/>
      <c r="Y22" s="3"/>
    </row>
    <row r="23" spans="1:25" x14ac:dyDescent="0.25">
      <c r="A23" s="138" t="s">
        <v>46</v>
      </c>
      <c r="B23" s="235">
        <v>90</v>
      </c>
      <c r="C23" s="222">
        <v>117</v>
      </c>
      <c r="D23" s="384">
        <v>0</v>
      </c>
      <c r="E23" s="222">
        <v>180</v>
      </c>
      <c r="F23" s="222">
        <v>0</v>
      </c>
      <c r="G23" s="384">
        <v>0</v>
      </c>
      <c r="H23" s="222">
        <v>0</v>
      </c>
      <c r="I23" s="393">
        <v>387</v>
      </c>
      <c r="J23" s="249">
        <v>0</v>
      </c>
      <c r="K23" s="249">
        <v>0</v>
      </c>
      <c r="L23" s="249">
        <v>0</v>
      </c>
      <c r="M23" s="249">
        <v>0</v>
      </c>
      <c r="N23" s="248">
        <v>0</v>
      </c>
      <c r="O23" s="247">
        <v>387</v>
      </c>
      <c r="P23" s="246">
        <v>100</v>
      </c>
      <c r="Q23" s="229">
        <v>334</v>
      </c>
      <c r="R23" s="228">
        <v>48</v>
      </c>
      <c r="S23" s="227">
        <v>0</v>
      </c>
      <c r="T23" s="260">
        <v>382</v>
      </c>
      <c r="W23" s="3"/>
      <c r="X23" s="3"/>
      <c r="Y23" s="3"/>
    </row>
    <row r="24" spans="1:25" ht="15" customHeight="1" x14ac:dyDescent="0.25">
      <c r="A24" s="138" t="s">
        <v>45</v>
      </c>
      <c r="B24" s="235">
        <v>167</v>
      </c>
      <c r="C24" s="222">
        <v>100</v>
      </c>
      <c r="D24" s="384">
        <v>0</v>
      </c>
      <c r="E24" s="222">
        <v>12</v>
      </c>
      <c r="F24" s="222">
        <v>0</v>
      </c>
      <c r="G24" s="384">
        <v>0</v>
      </c>
      <c r="H24" s="222">
        <v>99</v>
      </c>
      <c r="I24" s="393">
        <v>378</v>
      </c>
      <c r="J24" s="249">
        <v>0</v>
      </c>
      <c r="K24" s="249">
        <v>0</v>
      </c>
      <c r="L24" s="249">
        <v>0</v>
      </c>
      <c r="M24" s="249">
        <v>0</v>
      </c>
      <c r="N24" s="248">
        <v>0</v>
      </c>
      <c r="O24" s="247">
        <v>378</v>
      </c>
      <c r="P24" s="246">
        <v>36</v>
      </c>
      <c r="Q24" s="229">
        <v>277</v>
      </c>
      <c r="R24" s="228">
        <v>0</v>
      </c>
      <c r="S24" s="227">
        <v>99</v>
      </c>
      <c r="T24" s="260">
        <v>376</v>
      </c>
      <c r="W24" s="3"/>
      <c r="X24" s="3"/>
      <c r="Y24" s="3"/>
    </row>
    <row r="25" spans="1:25" x14ac:dyDescent="0.25">
      <c r="A25" s="124" t="s">
        <v>44</v>
      </c>
      <c r="B25" s="235">
        <v>134</v>
      </c>
      <c r="C25" s="222">
        <v>1</v>
      </c>
      <c r="D25" s="384">
        <v>0</v>
      </c>
      <c r="E25" s="222">
        <v>59</v>
      </c>
      <c r="F25" s="222">
        <v>4</v>
      </c>
      <c r="G25" s="384">
        <v>2</v>
      </c>
      <c r="H25" s="222">
        <v>0</v>
      </c>
      <c r="I25" s="393">
        <v>198</v>
      </c>
      <c r="J25" s="249">
        <v>0</v>
      </c>
      <c r="K25" s="249">
        <v>0</v>
      </c>
      <c r="L25" s="249">
        <v>0</v>
      </c>
      <c r="M25" s="249">
        <v>0</v>
      </c>
      <c r="N25" s="248">
        <v>0</v>
      </c>
      <c r="O25" s="247">
        <v>198</v>
      </c>
      <c r="P25" s="246">
        <v>26</v>
      </c>
      <c r="Q25" s="229">
        <v>173</v>
      </c>
      <c r="R25" s="228">
        <v>2</v>
      </c>
      <c r="S25" s="227">
        <v>0</v>
      </c>
      <c r="T25" s="260">
        <v>175</v>
      </c>
      <c r="W25" s="3"/>
      <c r="X25" s="3"/>
      <c r="Y25" s="3"/>
    </row>
    <row r="26" spans="1:25" x14ac:dyDescent="0.25">
      <c r="A26" s="138" t="s">
        <v>43</v>
      </c>
      <c r="B26" s="235">
        <v>0</v>
      </c>
      <c r="C26" s="222">
        <v>0</v>
      </c>
      <c r="D26" s="384">
        <v>0</v>
      </c>
      <c r="E26" s="222">
        <v>0</v>
      </c>
      <c r="F26" s="222">
        <v>0</v>
      </c>
      <c r="G26" s="384">
        <v>0</v>
      </c>
      <c r="H26" s="222">
        <v>0</v>
      </c>
      <c r="I26" s="393">
        <v>0</v>
      </c>
      <c r="J26" s="249">
        <v>0</v>
      </c>
      <c r="K26" s="249">
        <v>0</v>
      </c>
      <c r="L26" s="249">
        <v>0</v>
      </c>
      <c r="M26" s="249">
        <v>0</v>
      </c>
      <c r="N26" s="248">
        <v>0</v>
      </c>
      <c r="O26" s="247">
        <v>0</v>
      </c>
      <c r="P26" s="246">
        <v>0</v>
      </c>
      <c r="Q26" s="229">
        <v>0</v>
      </c>
      <c r="R26" s="228">
        <v>0</v>
      </c>
      <c r="S26" s="227">
        <v>0</v>
      </c>
      <c r="T26" s="260">
        <v>0</v>
      </c>
      <c r="W26" s="3"/>
      <c r="X26" s="3"/>
      <c r="Y26" s="3"/>
    </row>
    <row r="27" spans="1:25" x14ac:dyDescent="0.25">
      <c r="A27" s="138" t="s">
        <v>42</v>
      </c>
      <c r="B27" s="235">
        <v>223</v>
      </c>
      <c r="C27" s="222">
        <v>271</v>
      </c>
      <c r="D27" s="384">
        <v>0</v>
      </c>
      <c r="E27" s="222">
        <v>458</v>
      </c>
      <c r="F27" s="222">
        <v>0</v>
      </c>
      <c r="G27" s="384">
        <v>0</v>
      </c>
      <c r="H27" s="222">
        <v>109</v>
      </c>
      <c r="I27" s="393">
        <v>1061</v>
      </c>
      <c r="J27" s="249">
        <v>0</v>
      </c>
      <c r="K27" s="249">
        <v>0</v>
      </c>
      <c r="L27" s="249">
        <v>0</v>
      </c>
      <c r="M27" s="249">
        <v>0</v>
      </c>
      <c r="N27" s="248">
        <v>0</v>
      </c>
      <c r="O27" s="247">
        <v>1061</v>
      </c>
      <c r="P27" s="246">
        <v>380</v>
      </c>
      <c r="Q27" s="229">
        <v>420</v>
      </c>
      <c r="R27" s="228">
        <v>522</v>
      </c>
      <c r="S27" s="227">
        <v>113</v>
      </c>
      <c r="T27" s="260">
        <v>1054</v>
      </c>
      <c r="W27" s="3"/>
      <c r="X27" s="3"/>
      <c r="Y27" s="3"/>
    </row>
    <row r="28" spans="1:25" x14ac:dyDescent="0.25">
      <c r="A28" s="138" t="s">
        <v>41</v>
      </c>
      <c r="B28" s="235">
        <v>77</v>
      </c>
      <c r="C28" s="222">
        <v>23</v>
      </c>
      <c r="D28" s="384">
        <v>0</v>
      </c>
      <c r="E28" s="222">
        <v>41</v>
      </c>
      <c r="F28" s="222">
        <v>0</v>
      </c>
      <c r="G28" s="384">
        <v>0</v>
      </c>
      <c r="H28" s="222">
        <v>0</v>
      </c>
      <c r="I28" s="393">
        <v>141</v>
      </c>
      <c r="J28" s="249">
        <v>0</v>
      </c>
      <c r="K28" s="249">
        <v>0</v>
      </c>
      <c r="L28" s="249">
        <v>0</v>
      </c>
      <c r="M28" s="249">
        <v>0</v>
      </c>
      <c r="N28" s="248">
        <v>0</v>
      </c>
      <c r="O28" s="247">
        <v>141</v>
      </c>
      <c r="P28" s="246">
        <v>30</v>
      </c>
      <c r="Q28" s="229">
        <v>119</v>
      </c>
      <c r="R28" s="228">
        <v>12</v>
      </c>
      <c r="S28" s="227">
        <v>0</v>
      </c>
      <c r="T28" s="260">
        <v>131</v>
      </c>
      <c r="W28" s="3"/>
      <c r="X28" s="3"/>
      <c r="Y28" s="3"/>
    </row>
    <row r="29" spans="1:25" x14ac:dyDescent="0.25">
      <c r="A29" s="138" t="s">
        <v>40</v>
      </c>
      <c r="B29" s="235">
        <v>10</v>
      </c>
      <c r="C29" s="222">
        <v>7</v>
      </c>
      <c r="D29" s="384">
        <v>0</v>
      </c>
      <c r="E29" s="222">
        <v>8</v>
      </c>
      <c r="F29" s="222">
        <v>0</v>
      </c>
      <c r="G29" s="384">
        <v>0</v>
      </c>
      <c r="H29" s="222">
        <v>0</v>
      </c>
      <c r="I29" s="393">
        <v>25</v>
      </c>
      <c r="J29" s="249">
        <v>0</v>
      </c>
      <c r="K29" s="249">
        <v>0</v>
      </c>
      <c r="L29" s="249">
        <v>0</v>
      </c>
      <c r="M29" s="249">
        <v>0</v>
      </c>
      <c r="N29" s="248">
        <v>0</v>
      </c>
      <c r="O29" s="247">
        <v>25</v>
      </c>
      <c r="P29" s="246">
        <v>7</v>
      </c>
      <c r="Q29" s="229">
        <v>25</v>
      </c>
      <c r="R29" s="228">
        <v>0</v>
      </c>
      <c r="S29" s="227">
        <v>0</v>
      </c>
      <c r="T29" s="260">
        <v>25</v>
      </c>
      <c r="W29" s="3"/>
      <c r="X29" s="3"/>
      <c r="Y29" s="3"/>
    </row>
    <row r="30" spans="1:25" x14ac:dyDescent="0.25">
      <c r="A30" s="138" t="s">
        <v>39</v>
      </c>
      <c r="B30" s="235">
        <v>216</v>
      </c>
      <c r="C30" s="222">
        <v>0</v>
      </c>
      <c r="D30" s="384">
        <v>0</v>
      </c>
      <c r="E30" s="222">
        <v>182</v>
      </c>
      <c r="F30" s="222">
        <v>0</v>
      </c>
      <c r="G30" s="384">
        <v>0</v>
      </c>
      <c r="H30" s="222">
        <v>0</v>
      </c>
      <c r="I30" s="393">
        <v>398</v>
      </c>
      <c r="J30" s="249">
        <v>0</v>
      </c>
      <c r="K30" s="249">
        <v>0</v>
      </c>
      <c r="L30" s="249">
        <v>0</v>
      </c>
      <c r="M30" s="249">
        <v>0</v>
      </c>
      <c r="N30" s="248">
        <v>0</v>
      </c>
      <c r="O30" s="247">
        <v>398</v>
      </c>
      <c r="P30" s="246">
        <v>153</v>
      </c>
      <c r="Q30" s="229">
        <v>4</v>
      </c>
      <c r="R30" s="228">
        <v>394</v>
      </c>
      <c r="S30" s="227">
        <v>0</v>
      </c>
      <c r="T30" s="260">
        <v>398</v>
      </c>
      <c r="W30" s="3"/>
      <c r="X30" s="3"/>
      <c r="Y30" s="3"/>
    </row>
    <row r="31" spans="1:25" x14ac:dyDescent="0.25">
      <c r="A31" s="138" t="s">
        <v>38</v>
      </c>
      <c r="B31" s="235">
        <v>16</v>
      </c>
      <c r="C31" s="222">
        <v>0</v>
      </c>
      <c r="D31" s="384">
        <v>0</v>
      </c>
      <c r="E31" s="222">
        <v>25</v>
      </c>
      <c r="F31" s="222">
        <v>0</v>
      </c>
      <c r="G31" s="384">
        <v>0</v>
      </c>
      <c r="H31" s="222">
        <v>0</v>
      </c>
      <c r="I31" s="393">
        <v>41</v>
      </c>
      <c r="J31" s="249">
        <v>0</v>
      </c>
      <c r="K31" s="249">
        <v>0</v>
      </c>
      <c r="L31" s="249">
        <v>0</v>
      </c>
      <c r="M31" s="249">
        <v>0</v>
      </c>
      <c r="N31" s="248">
        <v>0</v>
      </c>
      <c r="O31" s="247">
        <v>41</v>
      </c>
      <c r="P31" s="246">
        <v>29</v>
      </c>
      <c r="Q31" s="229">
        <v>5</v>
      </c>
      <c r="R31" s="228">
        <v>30</v>
      </c>
      <c r="S31" s="227">
        <v>6</v>
      </c>
      <c r="T31" s="260">
        <v>41</v>
      </c>
      <c r="W31" s="3"/>
      <c r="X31" s="3"/>
      <c r="Y31" s="3"/>
    </row>
    <row r="32" spans="1:25" x14ac:dyDescent="0.25">
      <c r="A32" s="134" t="s">
        <v>37</v>
      </c>
      <c r="B32" s="259">
        <v>852</v>
      </c>
      <c r="C32" s="258">
        <v>56</v>
      </c>
      <c r="D32" s="388">
        <v>0</v>
      </c>
      <c r="E32" s="258">
        <v>277</v>
      </c>
      <c r="F32" s="258">
        <v>73</v>
      </c>
      <c r="G32" s="388">
        <v>31</v>
      </c>
      <c r="H32" s="258">
        <v>92</v>
      </c>
      <c r="I32" s="407">
        <v>1349</v>
      </c>
      <c r="J32" s="257">
        <v>0</v>
      </c>
      <c r="K32" s="257">
        <v>0</v>
      </c>
      <c r="L32" s="257">
        <v>0</v>
      </c>
      <c r="M32" s="257">
        <v>0</v>
      </c>
      <c r="N32" s="256">
        <v>0</v>
      </c>
      <c r="O32" s="256">
        <v>1349</v>
      </c>
      <c r="P32" s="255">
        <v>456</v>
      </c>
      <c r="Q32" s="254">
        <v>974</v>
      </c>
      <c r="R32" s="253">
        <v>265</v>
      </c>
      <c r="S32" s="252">
        <v>58</v>
      </c>
      <c r="T32" s="251">
        <v>1297</v>
      </c>
      <c r="W32" s="3"/>
      <c r="X32" s="3"/>
      <c r="Y32" s="3"/>
    </row>
    <row r="33" spans="1:27" ht="15.75" thickBot="1" x14ac:dyDescent="0.3">
      <c r="A33" s="124" t="s">
        <v>36</v>
      </c>
      <c r="B33" s="225">
        <v>466</v>
      </c>
      <c r="C33" s="222">
        <v>32</v>
      </c>
      <c r="D33" s="384">
        <v>0</v>
      </c>
      <c r="E33" s="222">
        <v>134</v>
      </c>
      <c r="F33" s="222">
        <v>2</v>
      </c>
      <c r="G33" s="384">
        <v>0</v>
      </c>
      <c r="H33" s="222">
        <v>13</v>
      </c>
      <c r="I33" s="393">
        <v>646</v>
      </c>
      <c r="J33" s="249">
        <v>0</v>
      </c>
      <c r="K33" s="249">
        <v>0</v>
      </c>
      <c r="L33" s="249">
        <v>0</v>
      </c>
      <c r="M33" s="249">
        <v>0</v>
      </c>
      <c r="N33" s="248">
        <v>0</v>
      </c>
      <c r="O33" s="247">
        <v>646</v>
      </c>
      <c r="P33" s="246">
        <v>249</v>
      </c>
      <c r="Q33" s="216">
        <v>482</v>
      </c>
      <c r="R33" s="215">
        <v>155</v>
      </c>
      <c r="S33" s="214">
        <v>0</v>
      </c>
      <c r="T33" s="245">
        <v>637</v>
      </c>
      <c r="W33" s="3"/>
      <c r="X33" s="3"/>
      <c r="Y33" s="3"/>
    </row>
    <row r="34" spans="1:27" customFormat="1" ht="15.75" thickBot="1" x14ac:dyDescent="0.3">
      <c r="A34" s="112" t="s">
        <v>35</v>
      </c>
      <c r="B34" s="200">
        <v>2865</v>
      </c>
      <c r="C34" s="244">
        <v>686</v>
      </c>
      <c r="D34" s="210">
        <v>0</v>
      </c>
      <c r="E34" s="244">
        <v>1871</v>
      </c>
      <c r="F34" s="244">
        <v>217</v>
      </c>
      <c r="G34" s="210">
        <v>33</v>
      </c>
      <c r="H34" s="244">
        <v>461</v>
      </c>
      <c r="I34" s="379">
        <v>6100</v>
      </c>
      <c r="J34" s="241">
        <v>0</v>
      </c>
      <c r="K34" s="241">
        <v>0</v>
      </c>
      <c r="L34" s="241">
        <v>0</v>
      </c>
      <c r="M34" s="241">
        <v>0</v>
      </c>
      <c r="N34" s="243">
        <v>0</v>
      </c>
      <c r="O34" s="242">
        <v>6100</v>
      </c>
      <c r="P34" s="241">
        <v>1891</v>
      </c>
      <c r="Q34" s="204">
        <v>3681</v>
      </c>
      <c r="R34" s="204">
        <v>1571</v>
      </c>
      <c r="S34" s="203">
        <v>529</v>
      </c>
      <c r="T34" s="202">
        <v>5782</v>
      </c>
      <c r="W34" s="240"/>
      <c r="X34" s="240"/>
      <c r="Y34" s="3"/>
      <c r="Z34" s="1"/>
      <c r="AA34" s="1"/>
    </row>
    <row r="35" spans="1:27" customFormat="1" ht="15.75" thickBot="1" x14ac:dyDescent="0.3">
      <c r="A35" s="106" t="s">
        <v>1</v>
      </c>
      <c r="B35" s="200">
        <v>249374</v>
      </c>
      <c r="C35" s="212">
        <v>15400</v>
      </c>
      <c r="D35" s="204">
        <v>4661</v>
      </c>
      <c r="E35" s="212">
        <v>69305</v>
      </c>
      <c r="F35" s="212">
        <v>5434</v>
      </c>
      <c r="G35" s="204">
        <v>2781</v>
      </c>
      <c r="H35" s="212">
        <v>34985</v>
      </c>
      <c r="I35" s="380">
        <v>374499</v>
      </c>
      <c r="J35" s="200">
        <v>6918</v>
      </c>
      <c r="K35" s="200">
        <v>1179</v>
      </c>
      <c r="L35" s="200">
        <v>13</v>
      </c>
      <c r="M35" s="200">
        <v>491</v>
      </c>
      <c r="N35" s="207">
        <v>8601</v>
      </c>
      <c r="O35" s="211">
        <v>383100</v>
      </c>
      <c r="P35" s="200">
        <v>87759</v>
      </c>
      <c r="Q35" s="194">
        <v>323686</v>
      </c>
      <c r="R35" s="194">
        <v>21743</v>
      </c>
      <c r="S35" s="193">
        <v>15343</v>
      </c>
      <c r="T35" s="192">
        <v>360772</v>
      </c>
      <c r="Z35" s="1"/>
      <c r="AA35" s="1"/>
    </row>
    <row r="36" spans="1:27" ht="18.75" x14ac:dyDescent="0.3">
      <c r="A36" s="377"/>
      <c r="B36" s="378"/>
      <c r="C36" s="95"/>
      <c r="D36" s="237"/>
      <c r="E36" s="95"/>
      <c r="F36" s="95"/>
      <c r="G36" s="238"/>
      <c r="H36" s="95"/>
      <c r="I36" s="96"/>
      <c r="J36" s="96"/>
      <c r="K36" s="95"/>
      <c r="L36" s="95"/>
      <c r="M36" s="96"/>
      <c r="N36" s="96"/>
      <c r="O36" s="96"/>
      <c r="P36" s="95"/>
      <c r="Q36" s="237"/>
      <c r="R36" s="237"/>
      <c r="S36" s="237"/>
      <c r="T36" s="237"/>
    </row>
    <row r="37" spans="1:27" customFormat="1" ht="14.25" customHeight="1" thickBot="1" x14ac:dyDescent="0.3">
      <c r="A37" s="1"/>
      <c r="B37" s="3"/>
      <c r="C37" s="3"/>
      <c r="D37" s="189"/>
      <c r="E37" s="3"/>
      <c r="F37" s="1"/>
      <c r="G37" s="189"/>
      <c r="H37" s="1"/>
      <c r="I37" s="1"/>
      <c r="J37" s="1"/>
      <c r="K37" s="1"/>
      <c r="L37" s="1"/>
      <c r="M37" s="1"/>
      <c r="N37" s="1"/>
      <c r="O37" s="1"/>
      <c r="Q37" s="191"/>
      <c r="R37" s="191"/>
      <c r="S37" s="191"/>
      <c r="T37" s="191"/>
    </row>
    <row r="38" spans="1:27" customFormat="1" ht="15.75" thickBot="1" x14ac:dyDescent="0.3">
      <c r="A38" s="431" t="s">
        <v>61</v>
      </c>
      <c r="B38" s="432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32"/>
      <c r="Q38" s="432"/>
      <c r="R38" s="432"/>
      <c r="S38" s="432"/>
      <c r="T38" s="433"/>
    </row>
    <row r="39" spans="1:27" customFormat="1" ht="15.75" customHeight="1" thickBot="1" x14ac:dyDescent="0.3">
      <c r="A39" s="420" t="s">
        <v>33</v>
      </c>
      <c r="B39" s="434" t="s">
        <v>32</v>
      </c>
      <c r="C39" s="435"/>
      <c r="D39" s="435"/>
      <c r="E39" s="435"/>
      <c r="F39" s="435"/>
      <c r="G39" s="435"/>
      <c r="H39" s="435"/>
      <c r="I39" s="436"/>
      <c r="J39" s="437" t="s">
        <v>31</v>
      </c>
      <c r="K39" s="438"/>
      <c r="L39" s="438"/>
      <c r="M39" s="438"/>
      <c r="N39" s="439"/>
      <c r="O39" s="440" t="s">
        <v>20</v>
      </c>
      <c r="P39" s="441"/>
      <c r="Q39" s="441"/>
      <c r="R39" s="441"/>
      <c r="S39" s="441"/>
      <c r="T39" s="442"/>
    </row>
    <row r="40" spans="1:27" customFormat="1" ht="15" customHeight="1" thickBot="1" x14ac:dyDescent="0.3">
      <c r="A40" s="424"/>
      <c r="B40" s="418" t="s">
        <v>30</v>
      </c>
      <c r="C40" s="446"/>
      <c r="D40" s="419"/>
      <c r="E40" s="456" t="s">
        <v>29</v>
      </c>
      <c r="F40" s="457"/>
      <c r="G40" s="458"/>
      <c r="H40" s="420" t="s">
        <v>28</v>
      </c>
      <c r="I40" s="425" t="s">
        <v>27</v>
      </c>
      <c r="J40" s="418" t="s">
        <v>26</v>
      </c>
      <c r="K40" s="419"/>
      <c r="L40" s="420" t="s">
        <v>25</v>
      </c>
      <c r="M40" s="420" t="s">
        <v>24</v>
      </c>
      <c r="N40" s="425" t="s">
        <v>23</v>
      </c>
      <c r="O40" s="443"/>
      <c r="P40" s="444"/>
      <c r="Q40" s="444"/>
      <c r="R40" s="444"/>
      <c r="S40" s="444"/>
      <c r="T40" s="445"/>
    </row>
    <row r="41" spans="1:27" customFormat="1" ht="15.75" thickBot="1" x14ac:dyDescent="0.3">
      <c r="A41" s="454"/>
      <c r="B41" s="450" t="s">
        <v>21</v>
      </c>
      <c r="C41" s="459" t="s">
        <v>17</v>
      </c>
      <c r="D41" s="460"/>
      <c r="E41" s="461" t="s">
        <v>22</v>
      </c>
      <c r="F41" s="459" t="s">
        <v>15</v>
      </c>
      <c r="G41" s="460"/>
      <c r="H41" s="424"/>
      <c r="I41" s="426"/>
      <c r="J41" s="422" t="s">
        <v>21</v>
      </c>
      <c r="K41" s="420" t="s">
        <v>17</v>
      </c>
      <c r="L41" s="424"/>
      <c r="M41" s="424"/>
      <c r="N41" s="426"/>
      <c r="O41" s="452" t="s">
        <v>20</v>
      </c>
      <c r="P41" s="420" t="s">
        <v>19</v>
      </c>
      <c r="Q41" s="428" t="s">
        <v>18</v>
      </c>
      <c r="R41" s="429"/>
      <c r="S41" s="429"/>
      <c r="T41" s="430"/>
    </row>
    <row r="42" spans="1:27" customFormat="1" ht="72" thickBot="1" x14ac:dyDescent="0.3">
      <c r="A42" s="455"/>
      <c r="B42" s="451"/>
      <c r="C42" s="413" t="s">
        <v>17</v>
      </c>
      <c r="D42" s="186" t="s">
        <v>16</v>
      </c>
      <c r="E42" s="462"/>
      <c r="F42" s="413" t="s">
        <v>15</v>
      </c>
      <c r="G42" s="186" t="s">
        <v>14</v>
      </c>
      <c r="H42" s="421"/>
      <c r="I42" s="427"/>
      <c r="J42" s="423"/>
      <c r="K42" s="421"/>
      <c r="L42" s="421"/>
      <c r="M42" s="421"/>
      <c r="N42" s="427"/>
      <c r="O42" s="453"/>
      <c r="P42" s="424"/>
      <c r="Q42" s="185" t="s">
        <v>13</v>
      </c>
      <c r="R42" s="184" t="s">
        <v>12</v>
      </c>
      <c r="S42" s="183" t="s">
        <v>11</v>
      </c>
      <c r="T42" s="182" t="s">
        <v>10</v>
      </c>
    </row>
    <row r="43" spans="1:27" customFormat="1" x14ac:dyDescent="0.25">
      <c r="A43" s="236" t="s">
        <v>60</v>
      </c>
      <c r="B43" s="235">
        <v>161985</v>
      </c>
      <c r="C43" s="234">
        <v>5849</v>
      </c>
      <c r="D43" s="233">
        <v>3113</v>
      </c>
      <c r="E43" s="234">
        <v>14399</v>
      </c>
      <c r="F43" s="234">
        <v>1847</v>
      </c>
      <c r="G43" s="233">
        <v>917</v>
      </c>
      <c r="H43" s="234">
        <v>17462</v>
      </c>
      <c r="I43" s="397">
        <v>201541</v>
      </c>
      <c r="J43" s="232">
        <v>4864</v>
      </c>
      <c r="K43" s="231">
        <v>5</v>
      </c>
      <c r="L43" s="231">
        <v>13</v>
      </c>
      <c r="M43" s="220">
        <v>258</v>
      </c>
      <c r="N43" s="219">
        <v>5140</v>
      </c>
      <c r="O43" s="218">
        <v>206681</v>
      </c>
      <c r="P43" s="230">
        <v>47545</v>
      </c>
      <c r="Q43" s="229">
        <v>178577</v>
      </c>
      <c r="R43" s="228">
        <v>5308</v>
      </c>
      <c r="S43" s="227">
        <v>7863</v>
      </c>
      <c r="T43" s="226">
        <v>191749</v>
      </c>
    </row>
    <row r="44" spans="1:27" customFormat="1" ht="15.75" thickBot="1" x14ac:dyDescent="0.3">
      <c r="A44" s="138" t="s">
        <v>59</v>
      </c>
      <c r="B44" s="225">
        <v>84525</v>
      </c>
      <c r="C44" s="221">
        <v>8865</v>
      </c>
      <c r="D44" s="224">
        <v>1548</v>
      </c>
      <c r="E44" s="221">
        <v>53035</v>
      </c>
      <c r="F44" s="221">
        <v>3370</v>
      </c>
      <c r="G44" s="224">
        <v>1831</v>
      </c>
      <c r="H44" s="221">
        <v>17063</v>
      </c>
      <c r="I44" s="398">
        <v>166858</v>
      </c>
      <c r="J44" s="222">
        <v>2054</v>
      </c>
      <c r="K44" s="221">
        <v>1174</v>
      </c>
      <c r="L44" s="221">
        <v>0</v>
      </c>
      <c r="M44" s="220">
        <v>233</v>
      </c>
      <c r="N44" s="219">
        <v>3461</v>
      </c>
      <c r="O44" s="218">
        <v>170319</v>
      </c>
      <c r="P44" s="217">
        <v>38322</v>
      </c>
      <c r="Q44" s="216">
        <v>141427</v>
      </c>
      <c r="R44" s="215">
        <v>14863</v>
      </c>
      <c r="S44" s="214">
        <v>6951</v>
      </c>
      <c r="T44" s="213">
        <v>163241</v>
      </c>
    </row>
    <row r="45" spans="1:27" customFormat="1" ht="15.75" thickBot="1" x14ac:dyDescent="0.3">
      <c r="A45" s="106" t="s">
        <v>51</v>
      </c>
      <c r="B45" s="200">
        <v>246509</v>
      </c>
      <c r="C45" s="212">
        <v>14714</v>
      </c>
      <c r="D45" s="204">
        <v>4661</v>
      </c>
      <c r="E45" s="212">
        <v>67434</v>
      </c>
      <c r="F45" s="212">
        <v>5217</v>
      </c>
      <c r="G45" s="204">
        <v>2748</v>
      </c>
      <c r="H45" s="212">
        <v>34525</v>
      </c>
      <c r="I45" s="380">
        <v>368399</v>
      </c>
      <c r="J45" s="212">
        <v>6918</v>
      </c>
      <c r="K45" s="212">
        <v>1179</v>
      </c>
      <c r="L45" s="212">
        <v>13</v>
      </c>
      <c r="M45" s="212">
        <v>491</v>
      </c>
      <c r="N45" s="207">
        <v>8601</v>
      </c>
      <c r="O45" s="211">
        <v>377000</v>
      </c>
      <c r="P45" s="195">
        <v>85868</v>
      </c>
      <c r="Q45" s="210">
        <v>320004</v>
      </c>
      <c r="R45" s="210">
        <v>20172</v>
      </c>
      <c r="S45" s="209">
        <v>14814</v>
      </c>
      <c r="T45" s="208">
        <v>354990</v>
      </c>
    </row>
    <row r="46" spans="1:27" customFormat="1" ht="15.75" thickBot="1" x14ac:dyDescent="0.3">
      <c r="A46" s="106" t="s">
        <v>35</v>
      </c>
      <c r="B46" s="200">
        <v>2865</v>
      </c>
      <c r="C46" s="198">
        <v>686</v>
      </c>
      <c r="D46" s="194">
        <v>0</v>
      </c>
      <c r="E46" s="198">
        <v>1871</v>
      </c>
      <c r="F46" s="198">
        <v>217</v>
      </c>
      <c r="G46" s="194">
        <v>33</v>
      </c>
      <c r="H46" s="198">
        <v>461</v>
      </c>
      <c r="I46" s="206">
        <v>6100</v>
      </c>
      <c r="J46" s="198">
        <v>0</v>
      </c>
      <c r="K46" s="198">
        <v>0</v>
      </c>
      <c r="L46" s="198">
        <v>0</v>
      </c>
      <c r="M46" s="198">
        <v>0</v>
      </c>
      <c r="N46" s="206">
        <v>0</v>
      </c>
      <c r="O46" s="205">
        <v>6100</v>
      </c>
      <c r="P46" s="199">
        <v>1891</v>
      </c>
      <c r="Q46" s="204">
        <v>3681</v>
      </c>
      <c r="R46" s="204">
        <v>1571</v>
      </c>
      <c r="S46" s="203">
        <v>529</v>
      </c>
      <c r="T46" s="202">
        <v>5782</v>
      </c>
    </row>
    <row r="47" spans="1:27" customFormat="1" ht="15.75" thickBot="1" x14ac:dyDescent="0.3">
      <c r="A47" s="201" t="s">
        <v>1</v>
      </c>
      <c r="B47" s="200">
        <v>249374</v>
      </c>
      <c r="C47" s="198">
        <v>15400</v>
      </c>
      <c r="D47" s="194">
        <v>4661</v>
      </c>
      <c r="E47" s="198">
        <v>69305</v>
      </c>
      <c r="F47" s="198">
        <v>5434</v>
      </c>
      <c r="G47" s="194">
        <v>2781</v>
      </c>
      <c r="H47" s="198">
        <v>34985</v>
      </c>
      <c r="I47" s="206">
        <v>374499</v>
      </c>
      <c r="J47" s="198">
        <v>6918</v>
      </c>
      <c r="K47" s="198">
        <v>1179</v>
      </c>
      <c r="L47" s="198">
        <v>13</v>
      </c>
      <c r="M47" s="198">
        <v>491</v>
      </c>
      <c r="N47" s="197">
        <v>8601</v>
      </c>
      <c r="O47" s="196">
        <v>383100</v>
      </c>
      <c r="P47" s="195">
        <v>87759</v>
      </c>
      <c r="Q47" s="194">
        <v>323686</v>
      </c>
      <c r="R47" s="194">
        <v>21743</v>
      </c>
      <c r="S47" s="193">
        <v>15343</v>
      </c>
      <c r="T47" s="192">
        <v>360772</v>
      </c>
    </row>
    <row r="48" spans="1:27" customFormat="1" x14ac:dyDescent="0.25">
      <c r="A48" s="1"/>
      <c r="B48" s="1"/>
      <c r="C48" s="1"/>
      <c r="D48" s="2"/>
      <c r="E48" s="1"/>
      <c r="F48" s="1"/>
      <c r="G48" s="2"/>
      <c r="H48" s="1"/>
      <c r="I48" s="1"/>
      <c r="J48" s="1"/>
      <c r="K48" s="1"/>
      <c r="L48" s="1"/>
      <c r="M48" s="1"/>
      <c r="N48" s="188"/>
      <c r="O48" s="1"/>
      <c r="Q48" s="191"/>
      <c r="R48" s="191"/>
      <c r="S48" s="191"/>
      <c r="T48" s="191"/>
    </row>
    <row r="49" spans="1:20" customFormat="1" x14ac:dyDescent="0.25">
      <c r="A49" s="1"/>
      <c r="B49" s="3"/>
      <c r="C49" s="1"/>
      <c r="D49" s="2"/>
      <c r="E49" s="1"/>
      <c r="F49" s="1"/>
      <c r="G49" s="189"/>
      <c r="H49" s="1"/>
      <c r="I49" s="3"/>
      <c r="J49" s="1"/>
      <c r="K49" s="1"/>
      <c r="L49" s="1"/>
      <c r="M49" s="1"/>
      <c r="N49" s="3"/>
      <c r="O49" s="1"/>
      <c r="P49" s="188"/>
      <c r="Q49" s="191"/>
      <c r="R49" s="191"/>
      <c r="S49" s="191"/>
      <c r="T49" s="191"/>
    </row>
    <row r="50" spans="1:20" x14ac:dyDescent="0.25">
      <c r="B50" s="3"/>
      <c r="I50" s="190"/>
      <c r="L50" s="3"/>
      <c r="N50" s="190"/>
      <c r="P50"/>
      <c r="Q50" s="189"/>
      <c r="R50" s="189"/>
      <c r="S50" s="189"/>
    </row>
    <row r="51" spans="1:20" ht="15.75" thickBot="1" x14ac:dyDescent="0.3">
      <c r="B51" s="3"/>
      <c r="C51" s="3"/>
      <c r="D51" s="189"/>
      <c r="E51" s="3"/>
      <c r="P51"/>
      <c r="Q51" s="188"/>
      <c r="R51" s="188"/>
    </row>
    <row r="52" spans="1:20" ht="15.75" thickBot="1" x14ac:dyDescent="0.3">
      <c r="A52" s="431" t="s">
        <v>34</v>
      </c>
      <c r="B52" s="432"/>
      <c r="C52" s="432"/>
      <c r="D52" s="432"/>
      <c r="E52" s="432"/>
      <c r="F52" s="432"/>
      <c r="G52" s="432"/>
      <c r="H52" s="432"/>
      <c r="I52" s="432"/>
      <c r="J52" s="432"/>
      <c r="K52" s="432"/>
      <c r="L52" s="432"/>
      <c r="M52" s="432"/>
      <c r="N52" s="432"/>
      <c r="O52" s="432"/>
      <c r="P52" s="432"/>
      <c r="Q52" s="432"/>
      <c r="R52" s="432"/>
      <c r="S52" s="432"/>
      <c r="T52" s="433"/>
    </row>
    <row r="53" spans="1:20" ht="16.5" customHeight="1" thickBot="1" x14ac:dyDescent="0.3">
      <c r="A53" s="420" t="s">
        <v>33</v>
      </c>
      <c r="B53" s="434" t="s">
        <v>32</v>
      </c>
      <c r="C53" s="435"/>
      <c r="D53" s="435"/>
      <c r="E53" s="435"/>
      <c r="F53" s="435"/>
      <c r="G53" s="435"/>
      <c r="H53" s="435"/>
      <c r="I53" s="436"/>
      <c r="J53" s="437" t="s">
        <v>31</v>
      </c>
      <c r="K53" s="438"/>
      <c r="L53" s="438"/>
      <c r="M53" s="438"/>
      <c r="N53" s="439"/>
      <c r="O53" s="440" t="s">
        <v>20</v>
      </c>
      <c r="P53" s="441"/>
      <c r="Q53" s="441"/>
      <c r="R53" s="441"/>
      <c r="S53" s="441"/>
      <c r="T53" s="442"/>
    </row>
    <row r="54" spans="1:20" ht="36.75" customHeight="1" thickBot="1" x14ac:dyDescent="0.3">
      <c r="A54" s="424"/>
      <c r="B54" s="418" t="s">
        <v>30</v>
      </c>
      <c r="C54" s="446"/>
      <c r="D54" s="419"/>
      <c r="E54" s="456" t="s">
        <v>29</v>
      </c>
      <c r="F54" s="457"/>
      <c r="G54" s="458"/>
      <c r="H54" s="420" t="s">
        <v>28</v>
      </c>
      <c r="I54" s="425" t="s">
        <v>27</v>
      </c>
      <c r="J54" s="418" t="s">
        <v>26</v>
      </c>
      <c r="K54" s="419"/>
      <c r="L54" s="420" t="s">
        <v>25</v>
      </c>
      <c r="M54" s="420" t="s">
        <v>24</v>
      </c>
      <c r="N54" s="425" t="s">
        <v>23</v>
      </c>
      <c r="O54" s="443"/>
      <c r="P54" s="444"/>
      <c r="Q54" s="444"/>
      <c r="R54" s="444"/>
      <c r="S54" s="444"/>
      <c r="T54" s="445"/>
    </row>
    <row r="55" spans="1:20" ht="15.75" customHeight="1" thickBot="1" x14ac:dyDescent="0.3">
      <c r="A55" s="454"/>
      <c r="B55" s="450" t="s">
        <v>21</v>
      </c>
      <c r="C55" s="459" t="s">
        <v>17</v>
      </c>
      <c r="D55" s="460"/>
      <c r="E55" s="461" t="s">
        <v>22</v>
      </c>
      <c r="F55" s="459" t="s">
        <v>15</v>
      </c>
      <c r="G55" s="460"/>
      <c r="H55" s="424"/>
      <c r="I55" s="426"/>
      <c r="J55" s="422" t="s">
        <v>21</v>
      </c>
      <c r="K55" s="420" t="s">
        <v>17</v>
      </c>
      <c r="L55" s="424"/>
      <c r="M55" s="424"/>
      <c r="N55" s="426"/>
      <c r="O55" s="452" t="s">
        <v>20</v>
      </c>
      <c r="P55" s="420" t="s">
        <v>19</v>
      </c>
      <c r="Q55" s="428" t="s">
        <v>18</v>
      </c>
      <c r="R55" s="429"/>
      <c r="S55" s="429"/>
      <c r="T55" s="430"/>
    </row>
    <row r="56" spans="1:20" ht="72" thickBot="1" x14ac:dyDescent="0.3">
      <c r="A56" s="455"/>
      <c r="B56" s="451"/>
      <c r="C56" s="413" t="s">
        <v>17</v>
      </c>
      <c r="D56" s="186" t="s">
        <v>16</v>
      </c>
      <c r="E56" s="462"/>
      <c r="F56" s="413" t="s">
        <v>15</v>
      </c>
      <c r="G56" s="186" t="s">
        <v>14</v>
      </c>
      <c r="H56" s="421"/>
      <c r="I56" s="427"/>
      <c r="J56" s="423"/>
      <c r="K56" s="421"/>
      <c r="L56" s="421"/>
      <c r="M56" s="421"/>
      <c r="N56" s="427"/>
      <c r="O56" s="453"/>
      <c r="P56" s="421"/>
      <c r="Q56" s="185" t="s">
        <v>13</v>
      </c>
      <c r="R56" s="184" t="s">
        <v>12</v>
      </c>
      <c r="S56" s="183" t="s">
        <v>11</v>
      </c>
      <c r="T56" s="182" t="s">
        <v>10</v>
      </c>
    </row>
    <row r="57" spans="1:20" x14ac:dyDescent="0.25">
      <c r="A57" s="181" t="s">
        <v>58</v>
      </c>
      <c r="B57" s="152">
        <v>103262</v>
      </c>
      <c r="C57" s="180">
        <v>62684</v>
      </c>
      <c r="D57" s="50">
        <v>2612</v>
      </c>
      <c r="E57" s="180">
        <v>36343</v>
      </c>
      <c r="F57" s="180">
        <v>7561</v>
      </c>
      <c r="G57" s="50">
        <v>2015</v>
      </c>
      <c r="H57" s="180">
        <v>10896</v>
      </c>
      <c r="I57" s="399">
        <v>220747</v>
      </c>
      <c r="J57" s="152">
        <v>17095</v>
      </c>
      <c r="K57" s="152">
        <v>5304</v>
      </c>
      <c r="L57" s="152">
        <v>2138</v>
      </c>
      <c r="M57" s="152">
        <v>1587</v>
      </c>
      <c r="N57" s="137">
        <v>26125</v>
      </c>
      <c r="O57" s="165">
        <v>246872</v>
      </c>
      <c r="P57" s="179">
        <v>54230</v>
      </c>
      <c r="Q57" s="141">
        <v>57464</v>
      </c>
      <c r="R57" s="140">
        <v>95802</v>
      </c>
      <c r="S57" s="178">
        <v>87767</v>
      </c>
      <c r="T57" s="47">
        <v>241032</v>
      </c>
    </row>
    <row r="58" spans="1:20" x14ac:dyDescent="0.25">
      <c r="A58" s="124" t="s">
        <v>57</v>
      </c>
      <c r="B58" s="120">
        <v>122540</v>
      </c>
      <c r="C58" s="123">
        <v>53700</v>
      </c>
      <c r="D58" s="33">
        <v>5191</v>
      </c>
      <c r="E58" s="123">
        <v>30227</v>
      </c>
      <c r="F58" s="123">
        <v>6439</v>
      </c>
      <c r="G58" s="33">
        <v>823</v>
      </c>
      <c r="H58" s="123">
        <v>4073</v>
      </c>
      <c r="I58" s="400">
        <v>216979</v>
      </c>
      <c r="J58" s="120">
        <v>37744</v>
      </c>
      <c r="K58" s="120">
        <v>16054</v>
      </c>
      <c r="L58" s="120">
        <v>8985</v>
      </c>
      <c r="M58" s="152">
        <v>7281</v>
      </c>
      <c r="N58" s="137">
        <v>70065</v>
      </c>
      <c r="O58" s="165">
        <v>287044</v>
      </c>
      <c r="P58" s="117">
        <v>133703</v>
      </c>
      <c r="Q58" s="136">
        <v>24709</v>
      </c>
      <c r="R58" s="40">
        <v>80158</v>
      </c>
      <c r="S58" s="39">
        <v>109618</v>
      </c>
      <c r="T58" s="47">
        <v>214484</v>
      </c>
    </row>
    <row r="59" spans="1:20" s="167" customFormat="1" x14ac:dyDescent="0.25">
      <c r="A59" s="177" t="s">
        <v>56</v>
      </c>
      <c r="B59" s="175">
        <v>34849</v>
      </c>
      <c r="C59" s="176">
        <v>15287</v>
      </c>
      <c r="D59" s="33">
        <v>2052</v>
      </c>
      <c r="E59" s="176">
        <v>7994</v>
      </c>
      <c r="F59" s="176">
        <v>2761</v>
      </c>
      <c r="G59" s="33">
        <v>54</v>
      </c>
      <c r="H59" s="176">
        <v>421</v>
      </c>
      <c r="I59" s="401">
        <v>61312</v>
      </c>
      <c r="J59" s="175">
        <v>8165</v>
      </c>
      <c r="K59" s="175">
        <v>10479</v>
      </c>
      <c r="L59" s="175">
        <v>4951</v>
      </c>
      <c r="M59" s="174">
        <v>3919</v>
      </c>
      <c r="N59" s="173">
        <v>27514</v>
      </c>
      <c r="O59" s="172">
        <v>88826</v>
      </c>
      <c r="P59" s="171">
        <v>45837</v>
      </c>
      <c r="Q59" s="170">
        <v>7339</v>
      </c>
      <c r="R59" s="169">
        <v>22769</v>
      </c>
      <c r="S59" s="169">
        <v>23309</v>
      </c>
      <c r="T59" s="168">
        <v>53417</v>
      </c>
    </row>
    <row r="60" spans="1:20" s="167" customFormat="1" x14ac:dyDescent="0.25">
      <c r="A60" s="177" t="s">
        <v>55</v>
      </c>
      <c r="B60" s="175">
        <v>49207</v>
      </c>
      <c r="C60" s="176">
        <v>16776</v>
      </c>
      <c r="D60" s="33">
        <v>789</v>
      </c>
      <c r="E60" s="176">
        <v>8958</v>
      </c>
      <c r="F60" s="176">
        <v>2088</v>
      </c>
      <c r="G60" s="33">
        <v>74</v>
      </c>
      <c r="H60" s="176">
        <v>889</v>
      </c>
      <c r="I60" s="401">
        <v>77919</v>
      </c>
      <c r="J60" s="175">
        <v>15193</v>
      </c>
      <c r="K60" s="175">
        <v>390</v>
      </c>
      <c r="L60" s="175">
        <v>289</v>
      </c>
      <c r="M60" s="174">
        <v>2380</v>
      </c>
      <c r="N60" s="173">
        <v>18252</v>
      </c>
      <c r="O60" s="172">
        <v>96171</v>
      </c>
      <c r="P60" s="171">
        <v>43913</v>
      </c>
      <c r="Q60" s="170">
        <v>6639</v>
      </c>
      <c r="R60" s="169">
        <v>24951</v>
      </c>
      <c r="S60" s="169">
        <v>35996</v>
      </c>
      <c r="T60" s="168">
        <v>67585</v>
      </c>
    </row>
    <row r="61" spans="1:20" s="167" customFormat="1" x14ac:dyDescent="0.25">
      <c r="A61" s="177" t="s">
        <v>54</v>
      </c>
      <c r="B61" s="175">
        <v>35066</v>
      </c>
      <c r="C61" s="176">
        <v>20227</v>
      </c>
      <c r="D61" s="33">
        <v>2218</v>
      </c>
      <c r="E61" s="176">
        <v>11975</v>
      </c>
      <c r="F61" s="176">
        <v>1421</v>
      </c>
      <c r="G61" s="33">
        <v>630</v>
      </c>
      <c r="H61" s="176">
        <v>2120</v>
      </c>
      <c r="I61" s="401">
        <v>70810</v>
      </c>
      <c r="J61" s="175">
        <v>13817</v>
      </c>
      <c r="K61" s="175">
        <v>4329</v>
      </c>
      <c r="L61" s="175">
        <v>3661</v>
      </c>
      <c r="M61" s="174">
        <v>937</v>
      </c>
      <c r="N61" s="173">
        <v>22744</v>
      </c>
      <c r="O61" s="172">
        <v>93554</v>
      </c>
      <c r="P61" s="171">
        <v>40934</v>
      </c>
      <c r="Q61" s="170">
        <v>7252</v>
      </c>
      <c r="R61" s="169">
        <v>29190</v>
      </c>
      <c r="S61" s="169">
        <v>49007</v>
      </c>
      <c r="T61" s="168">
        <v>85449</v>
      </c>
    </row>
    <row r="62" spans="1:20" x14ac:dyDescent="0.25">
      <c r="A62" s="124" t="s">
        <v>53</v>
      </c>
      <c r="B62" s="120">
        <v>24832</v>
      </c>
      <c r="C62" s="123">
        <v>6477</v>
      </c>
      <c r="D62" s="33">
        <v>707</v>
      </c>
      <c r="E62" s="123">
        <v>3598</v>
      </c>
      <c r="F62" s="123">
        <v>1267</v>
      </c>
      <c r="G62" s="33">
        <v>584</v>
      </c>
      <c r="H62" s="123">
        <v>2317</v>
      </c>
      <c r="I62" s="400">
        <v>38491</v>
      </c>
      <c r="J62" s="120">
        <v>4719</v>
      </c>
      <c r="K62" s="120">
        <v>1406</v>
      </c>
      <c r="L62" s="120">
        <v>122</v>
      </c>
      <c r="M62" s="152">
        <v>1489</v>
      </c>
      <c r="N62" s="137">
        <v>7735</v>
      </c>
      <c r="O62" s="165">
        <v>46226</v>
      </c>
      <c r="P62" s="117">
        <v>17022</v>
      </c>
      <c r="Q62" s="136">
        <v>11023</v>
      </c>
      <c r="R62" s="40">
        <v>15369</v>
      </c>
      <c r="S62" s="39">
        <v>13346</v>
      </c>
      <c r="T62" s="47">
        <v>39738</v>
      </c>
    </row>
    <row r="63" spans="1:20" x14ac:dyDescent="0.25">
      <c r="A63" s="164" t="s">
        <v>52</v>
      </c>
      <c r="B63" s="160">
        <v>13857</v>
      </c>
      <c r="C63" s="162">
        <v>4383</v>
      </c>
      <c r="D63" s="389">
        <v>477</v>
      </c>
      <c r="E63" s="162">
        <v>1454</v>
      </c>
      <c r="F63" s="162">
        <v>403</v>
      </c>
      <c r="G63" s="389">
        <v>130</v>
      </c>
      <c r="H63" s="162">
        <v>1241</v>
      </c>
      <c r="I63" s="405">
        <v>21338</v>
      </c>
      <c r="J63" s="160">
        <v>4044</v>
      </c>
      <c r="K63" s="160">
        <v>988</v>
      </c>
      <c r="L63" s="160">
        <v>35</v>
      </c>
      <c r="M63" s="159">
        <v>1489</v>
      </c>
      <c r="N63" s="125">
        <v>6557</v>
      </c>
      <c r="O63" s="125">
        <v>27894</v>
      </c>
      <c r="P63" s="158">
        <v>13198</v>
      </c>
      <c r="Q63" s="157">
        <v>4929</v>
      </c>
      <c r="R63" s="156">
        <v>8442</v>
      </c>
      <c r="S63" s="156">
        <v>9991</v>
      </c>
      <c r="T63" s="125">
        <v>23362</v>
      </c>
    </row>
    <row r="64" spans="1:20" ht="15.75" thickBot="1" x14ac:dyDescent="0.3">
      <c r="A64" s="124" t="s">
        <v>2</v>
      </c>
      <c r="B64" s="153">
        <v>39225</v>
      </c>
      <c r="C64" s="154">
        <v>22600</v>
      </c>
      <c r="D64" s="19">
        <v>1493</v>
      </c>
      <c r="E64" s="154">
        <v>14073</v>
      </c>
      <c r="F64" s="154">
        <v>1837</v>
      </c>
      <c r="G64" s="19">
        <v>193</v>
      </c>
      <c r="H64" s="154">
        <v>2846</v>
      </c>
      <c r="I64" s="402">
        <v>80581</v>
      </c>
      <c r="J64" s="153">
        <v>5748</v>
      </c>
      <c r="K64" s="153">
        <v>3257</v>
      </c>
      <c r="L64" s="153">
        <v>837</v>
      </c>
      <c r="M64" s="152">
        <v>293</v>
      </c>
      <c r="N64" s="121">
        <v>10135</v>
      </c>
      <c r="O64" s="151">
        <v>90716</v>
      </c>
      <c r="P64" s="150">
        <v>28479</v>
      </c>
      <c r="Q64" s="116">
        <v>18703</v>
      </c>
      <c r="R64" s="115">
        <v>15345</v>
      </c>
      <c r="S64" s="149">
        <v>50609</v>
      </c>
      <c r="T64" s="47">
        <v>84657</v>
      </c>
    </row>
    <row r="65" spans="1:20" ht="15.75" thickBot="1" x14ac:dyDescent="0.3">
      <c r="A65" s="106" t="s">
        <v>51</v>
      </c>
      <c r="B65" s="100">
        <v>289858</v>
      </c>
      <c r="C65" s="100">
        <v>145462</v>
      </c>
      <c r="D65" s="52">
        <v>10003</v>
      </c>
      <c r="E65" s="100">
        <v>84241</v>
      </c>
      <c r="F65" s="100">
        <v>17104</v>
      </c>
      <c r="G65" s="52">
        <v>3615</v>
      </c>
      <c r="H65" s="100">
        <v>20133</v>
      </c>
      <c r="I65" s="102">
        <v>556797</v>
      </c>
      <c r="J65" s="100">
        <v>65306</v>
      </c>
      <c r="K65" s="100">
        <v>26021</v>
      </c>
      <c r="L65" s="100">
        <v>12082</v>
      </c>
      <c r="M65" s="100">
        <v>10651</v>
      </c>
      <c r="N65" s="102">
        <v>114060</v>
      </c>
      <c r="O65" s="101">
        <v>670857</v>
      </c>
      <c r="P65" s="100">
        <v>233434</v>
      </c>
      <c r="Q65" s="52">
        <v>111898</v>
      </c>
      <c r="R65" s="52">
        <v>206673</v>
      </c>
      <c r="S65" s="52">
        <v>261340</v>
      </c>
      <c r="T65" s="52">
        <v>579911</v>
      </c>
    </row>
    <row r="66" spans="1:20" x14ac:dyDescent="0.25">
      <c r="A66" s="148" t="s">
        <v>50</v>
      </c>
      <c r="B66" s="145">
        <v>15042</v>
      </c>
      <c r="C66" s="147">
        <v>8476</v>
      </c>
      <c r="D66" s="390">
        <v>140</v>
      </c>
      <c r="E66" s="147">
        <v>5239</v>
      </c>
      <c r="F66" s="147">
        <v>2650</v>
      </c>
      <c r="G66" s="390">
        <v>4</v>
      </c>
      <c r="H66" s="147">
        <v>397</v>
      </c>
      <c r="I66" s="403">
        <v>31803</v>
      </c>
      <c r="J66" s="145">
        <v>10383</v>
      </c>
      <c r="K66" s="145">
        <v>3858</v>
      </c>
      <c r="L66" s="145">
        <v>3004</v>
      </c>
      <c r="M66" s="145">
        <v>781</v>
      </c>
      <c r="N66" s="144">
        <v>18026</v>
      </c>
      <c r="O66" s="143">
        <v>49829</v>
      </c>
      <c r="P66" s="142">
        <v>17103</v>
      </c>
      <c r="Q66" s="141">
        <v>2233</v>
      </c>
      <c r="R66" s="140">
        <v>6220</v>
      </c>
      <c r="S66" s="139">
        <v>19307</v>
      </c>
      <c r="T66" s="47">
        <v>27761</v>
      </c>
    </row>
    <row r="67" spans="1:20" x14ac:dyDescent="0.25">
      <c r="A67" s="138" t="s">
        <v>49</v>
      </c>
      <c r="B67" s="120">
        <v>13020</v>
      </c>
      <c r="C67" s="123">
        <v>12764</v>
      </c>
      <c r="D67" s="33">
        <v>0</v>
      </c>
      <c r="E67" s="123">
        <v>12178</v>
      </c>
      <c r="F67" s="123">
        <v>757</v>
      </c>
      <c r="G67" s="33">
        <v>254</v>
      </c>
      <c r="H67" s="123">
        <v>53</v>
      </c>
      <c r="I67" s="400">
        <v>38772</v>
      </c>
      <c r="J67" s="120">
        <v>6124</v>
      </c>
      <c r="K67" s="120">
        <v>14094</v>
      </c>
      <c r="L67" s="120">
        <v>1720</v>
      </c>
      <c r="M67" s="120">
        <v>4894</v>
      </c>
      <c r="N67" s="119">
        <v>26831</v>
      </c>
      <c r="O67" s="118">
        <v>65603</v>
      </c>
      <c r="P67" s="117">
        <v>22546</v>
      </c>
      <c r="Q67" s="136">
        <v>561</v>
      </c>
      <c r="R67" s="40">
        <v>4220</v>
      </c>
      <c r="S67" s="135">
        <v>20236</v>
      </c>
      <c r="T67" s="47">
        <v>25016</v>
      </c>
    </row>
    <row r="68" spans="1:20" x14ac:dyDescent="0.25">
      <c r="A68" s="138" t="s">
        <v>48</v>
      </c>
      <c r="B68" s="120">
        <v>2096</v>
      </c>
      <c r="C68" s="123">
        <v>4460</v>
      </c>
      <c r="D68" s="33">
        <v>0</v>
      </c>
      <c r="E68" s="123">
        <v>449</v>
      </c>
      <c r="F68" s="123">
        <v>476</v>
      </c>
      <c r="G68" s="33">
        <v>0</v>
      </c>
      <c r="H68" s="123">
        <v>102</v>
      </c>
      <c r="I68" s="400">
        <v>7583</v>
      </c>
      <c r="J68" s="120">
        <v>153</v>
      </c>
      <c r="K68" s="120">
        <v>2119</v>
      </c>
      <c r="L68" s="120">
        <v>170</v>
      </c>
      <c r="M68" s="120">
        <v>0</v>
      </c>
      <c r="N68" s="119">
        <v>2442</v>
      </c>
      <c r="O68" s="118">
        <v>10025</v>
      </c>
      <c r="P68" s="117">
        <v>2074</v>
      </c>
      <c r="Q68" s="136">
        <v>265</v>
      </c>
      <c r="R68" s="40">
        <v>988</v>
      </c>
      <c r="S68" s="135">
        <v>3785</v>
      </c>
      <c r="T68" s="47">
        <v>5038</v>
      </c>
    </row>
    <row r="69" spans="1:20" x14ac:dyDescent="0.25">
      <c r="A69" s="138" t="s">
        <v>47</v>
      </c>
      <c r="B69" s="120">
        <v>1070</v>
      </c>
      <c r="C69" s="123">
        <v>1150</v>
      </c>
      <c r="D69" s="33">
        <v>250</v>
      </c>
      <c r="E69" s="123">
        <v>397</v>
      </c>
      <c r="F69" s="123">
        <v>25</v>
      </c>
      <c r="G69" s="33">
        <v>0</v>
      </c>
      <c r="H69" s="123">
        <v>16</v>
      </c>
      <c r="I69" s="400">
        <v>2658</v>
      </c>
      <c r="J69" s="120">
        <v>0</v>
      </c>
      <c r="K69" s="120">
        <v>612</v>
      </c>
      <c r="L69" s="120">
        <v>0</v>
      </c>
      <c r="M69" s="120">
        <v>0</v>
      </c>
      <c r="N69" s="119">
        <v>612</v>
      </c>
      <c r="O69" s="118">
        <v>3270</v>
      </c>
      <c r="P69" s="117">
        <v>866</v>
      </c>
      <c r="Q69" s="136">
        <v>398</v>
      </c>
      <c r="R69" s="40">
        <v>1698</v>
      </c>
      <c r="S69" s="135">
        <v>590</v>
      </c>
      <c r="T69" s="47">
        <v>2686</v>
      </c>
    </row>
    <row r="70" spans="1:20" x14ac:dyDescent="0.25">
      <c r="A70" s="138" t="s">
        <v>46</v>
      </c>
      <c r="B70" s="120">
        <v>13326</v>
      </c>
      <c r="C70" s="123">
        <v>27192</v>
      </c>
      <c r="D70" s="33">
        <v>60</v>
      </c>
      <c r="E70" s="123">
        <v>6738</v>
      </c>
      <c r="F70" s="123">
        <v>1948</v>
      </c>
      <c r="G70" s="33">
        <v>311</v>
      </c>
      <c r="H70" s="123">
        <v>1227</v>
      </c>
      <c r="I70" s="400">
        <v>50432</v>
      </c>
      <c r="J70" s="120">
        <v>16055</v>
      </c>
      <c r="K70" s="120">
        <v>12339</v>
      </c>
      <c r="L70" s="120">
        <v>31654</v>
      </c>
      <c r="M70" s="120">
        <v>11605</v>
      </c>
      <c r="N70" s="119">
        <v>71652</v>
      </c>
      <c r="O70" s="118">
        <v>122084</v>
      </c>
      <c r="P70" s="117">
        <v>60075</v>
      </c>
      <c r="Q70" s="136">
        <v>2468</v>
      </c>
      <c r="R70" s="40">
        <v>10653</v>
      </c>
      <c r="S70" s="135">
        <v>50813</v>
      </c>
      <c r="T70" s="47">
        <v>63934</v>
      </c>
    </row>
    <row r="71" spans="1:20" ht="15" customHeight="1" x14ac:dyDescent="0.25">
      <c r="A71" s="138" t="s">
        <v>45</v>
      </c>
      <c r="B71" s="120">
        <v>5931</v>
      </c>
      <c r="C71" s="123">
        <v>4757</v>
      </c>
      <c r="D71" s="33">
        <v>0</v>
      </c>
      <c r="E71" s="123">
        <v>2956</v>
      </c>
      <c r="F71" s="123">
        <v>39</v>
      </c>
      <c r="G71" s="33">
        <v>0</v>
      </c>
      <c r="H71" s="123">
        <v>23</v>
      </c>
      <c r="I71" s="400">
        <v>13706</v>
      </c>
      <c r="J71" s="120">
        <v>23990</v>
      </c>
      <c r="K71" s="120">
        <v>2273</v>
      </c>
      <c r="L71" s="120">
        <v>8211</v>
      </c>
      <c r="M71" s="120">
        <v>8848</v>
      </c>
      <c r="N71" s="119">
        <v>43322</v>
      </c>
      <c r="O71" s="118">
        <v>57028</v>
      </c>
      <c r="P71" s="117">
        <v>49858</v>
      </c>
      <c r="Q71" s="136">
        <v>746</v>
      </c>
      <c r="R71" s="40">
        <v>725</v>
      </c>
      <c r="S71" s="135">
        <v>5379</v>
      </c>
      <c r="T71" s="47">
        <v>6850</v>
      </c>
    </row>
    <row r="72" spans="1:20" x14ac:dyDescent="0.25">
      <c r="A72" s="124" t="s">
        <v>44</v>
      </c>
      <c r="B72" s="120">
        <v>8375</v>
      </c>
      <c r="C72" s="123">
        <v>7392</v>
      </c>
      <c r="D72" s="33">
        <v>462</v>
      </c>
      <c r="E72" s="123">
        <v>5728</v>
      </c>
      <c r="F72" s="123">
        <v>1292</v>
      </c>
      <c r="G72" s="33">
        <v>0</v>
      </c>
      <c r="H72" s="123">
        <v>64</v>
      </c>
      <c r="I72" s="400">
        <v>22851</v>
      </c>
      <c r="J72" s="120">
        <v>6800</v>
      </c>
      <c r="K72" s="120">
        <v>4279</v>
      </c>
      <c r="L72" s="120">
        <v>3072</v>
      </c>
      <c r="M72" s="120">
        <v>811</v>
      </c>
      <c r="N72" s="119">
        <v>14962</v>
      </c>
      <c r="O72" s="118">
        <v>37813</v>
      </c>
      <c r="P72" s="117">
        <v>12584</v>
      </c>
      <c r="Q72" s="136">
        <v>696</v>
      </c>
      <c r="R72" s="40">
        <v>706</v>
      </c>
      <c r="S72" s="135">
        <v>9003</v>
      </c>
      <c r="T72" s="47">
        <v>10405</v>
      </c>
    </row>
    <row r="73" spans="1:20" x14ac:dyDescent="0.25">
      <c r="A73" s="138" t="s">
        <v>43</v>
      </c>
      <c r="B73" s="120">
        <v>18451</v>
      </c>
      <c r="C73" s="123">
        <v>27908</v>
      </c>
      <c r="D73" s="33">
        <v>43</v>
      </c>
      <c r="E73" s="123">
        <v>5600</v>
      </c>
      <c r="F73" s="123">
        <v>5541</v>
      </c>
      <c r="G73" s="33">
        <v>0</v>
      </c>
      <c r="H73" s="123">
        <v>1486</v>
      </c>
      <c r="I73" s="400">
        <v>58987</v>
      </c>
      <c r="J73" s="120">
        <v>100</v>
      </c>
      <c r="K73" s="120">
        <v>100</v>
      </c>
      <c r="L73" s="120">
        <v>372</v>
      </c>
      <c r="M73" s="120">
        <v>0</v>
      </c>
      <c r="N73" s="119">
        <v>572</v>
      </c>
      <c r="O73" s="118">
        <v>59559</v>
      </c>
      <c r="P73" s="117">
        <v>26209</v>
      </c>
      <c r="Q73" s="136">
        <v>575</v>
      </c>
      <c r="R73" s="40">
        <v>4129</v>
      </c>
      <c r="S73" s="135">
        <v>26386</v>
      </c>
      <c r="T73" s="47">
        <v>31091</v>
      </c>
    </row>
    <row r="74" spans="1:20" x14ac:dyDescent="0.25">
      <c r="A74" s="138" t="s">
        <v>42</v>
      </c>
      <c r="B74" s="120">
        <v>24614</v>
      </c>
      <c r="C74" s="123">
        <v>4376</v>
      </c>
      <c r="D74" s="33">
        <v>107</v>
      </c>
      <c r="E74" s="123">
        <v>3276</v>
      </c>
      <c r="F74" s="123">
        <v>1011</v>
      </c>
      <c r="G74" s="33">
        <v>28</v>
      </c>
      <c r="H74" s="123">
        <v>202</v>
      </c>
      <c r="I74" s="400">
        <v>33478</v>
      </c>
      <c r="J74" s="120">
        <v>344</v>
      </c>
      <c r="K74" s="120">
        <v>0</v>
      </c>
      <c r="L74" s="120">
        <v>2495</v>
      </c>
      <c r="M74" s="120">
        <v>0</v>
      </c>
      <c r="N74" s="119">
        <v>2839</v>
      </c>
      <c r="O74" s="118">
        <v>36317</v>
      </c>
      <c r="P74" s="117">
        <v>11574</v>
      </c>
      <c r="Q74" s="136">
        <v>1624</v>
      </c>
      <c r="R74" s="40">
        <v>4399</v>
      </c>
      <c r="S74" s="135">
        <v>12454</v>
      </c>
      <c r="T74" s="47">
        <v>18477</v>
      </c>
    </row>
    <row r="75" spans="1:20" x14ac:dyDescent="0.25">
      <c r="A75" s="138" t="s">
        <v>41</v>
      </c>
      <c r="B75" s="120">
        <v>5145</v>
      </c>
      <c r="C75" s="123">
        <v>4856</v>
      </c>
      <c r="D75" s="33">
        <v>0</v>
      </c>
      <c r="E75" s="123">
        <v>368</v>
      </c>
      <c r="F75" s="123">
        <v>1336</v>
      </c>
      <c r="G75" s="33">
        <v>0</v>
      </c>
      <c r="H75" s="123">
        <v>4553</v>
      </c>
      <c r="I75" s="400">
        <v>16257</v>
      </c>
      <c r="J75" s="120">
        <v>948</v>
      </c>
      <c r="K75" s="120">
        <v>1220</v>
      </c>
      <c r="L75" s="120">
        <v>78</v>
      </c>
      <c r="M75" s="120">
        <v>2383</v>
      </c>
      <c r="N75" s="119">
        <v>4629</v>
      </c>
      <c r="O75" s="118">
        <v>20886</v>
      </c>
      <c r="P75" s="117">
        <v>5029</v>
      </c>
      <c r="Q75" s="136">
        <v>160</v>
      </c>
      <c r="R75" s="40">
        <v>2148</v>
      </c>
      <c r="S75" s="135">
        <v>10709</v>
      </c>
      <c r="T75" s="47">
        <v>13017</v>
      </c>
    </row>
    <row r="76" spans="1:20" x14ac:dyDescent="0.25">
      <c r="A76" s="138" t="s">
        <v>40</v>
      </c>
      <c r="B76" s="120">
        <v>3758</v>
      </c>
      <c r="C76" s="123">
        <v>1844</v>
      </c>
      <c r="D76" s="33">
        <v>0</v>
      </c>
      <c r="E76" s="123">
        <v>1422</v>
      </c>
      <c r="F76" s="123">
        <v>196</v>
      </c>
      <c r="G76" s="33">
        <v>0</v>
      </c>
      <c r="H76" s="123">
        <v>20</v>
      </c>
      <c r="I76" s="400">
        <v>7240</v>
      </c>
      <c r="J76" s="120">
        <v>414</v>
      </c>
      <c r="K76" s="120">
        <v>195</v>
      </c>
      <c r="L76" s="120">
        <v>56</v>
      </c>
      <c r="M76" s="120">
        <v>0</v>
      </c>
      <c r="N76" s="119">
        <v>665</v>
      </c>
      <c r="O76" s="118">
        <v>7905</v>
      </c>
      <c r="P76" s="117">
        <v>2548</v>
      </c>
      <c r="Q76" s="136">
        <v>229</v>
      </c>
      <c r="R76" s="40">
        <v>2591</v>
      </c>
      <c r="S76" s="135">
        <v>4828</v>
      </c>
      <c r="T76" s="47">
        <v>7648</v>
      </c>
    </row>
    <row r="77" spans="1:20" x14ac:dyDescent="0.25">
      <c r="A77" s="138" t="s">
        <v>39</v>
      </c>
      <c r="B77" s="120">
        <v>17050</v>
      </c>
      <c r="C77" s="123">
        <v>9113</v>
      </c>
      <c r="D77" s="33">
        <v>397</v>
      </c>
      <c r="E77" s="123">
        <v>3736</v>
      </c>
      <c r="F77" s="123">
        <v>1690</v>
      </c>
      <c r="G77" s="33">
        <v>0</v>
      </c>
      <c r="H77" s="123">
        <v>1100</v>
      </c>
      <c r="I77" s="400">
        <v>32688</v>
      </c>
      <c r="J77" s="120">
        <v>5939</v>
      </c>
      <c r="K77" s="120">
        <v>1283</v>
      </c>
      <c r="L77" s="120">
        <v>559</v>
      </c>
      <c r="M77" s="120">
        <v>0</v>
      </c>
      <c r="N77" s="119">
        <v>7781</v>
      </c>
      <c r="O77" s="118">
        <v>40469</v>
      </c>
      <c r="P77" s="117">
        <v>18583</v>
      </c>
      <c r="Q77" s="136">
        <v>516</v>
      </c>
      <c r="R77" s="40">
        <v>3318</v>
      </c>
      <c r="S77" s="135">
        <v>17170</v>
      </c>
      <c r="T77" s="47">
        <v>21003</v>
      </c>
    </row>
    <row r="78" spans="1:20" x14ac:dyDescent="0.25">
      <c r="A78" s="138" t="s">
        <v>38</v>
      </c>
      <c r="B78" s="120">
        <v>1346</v>
      </c>
      <c r="C78" s="123">
        <v>742</v>
      </c>
      <c r="D78" s="33">
        <v>0</v>
      </c>
      <c r="E78" s="123">
        <v>150</v>
      </c>
      <c r="F78" s="123">
        <v>436</v>
      </c>
      <c r="G78" s="33">
        <v>0</v>
      </c>
      <c r="H78" s="123">
        <v>30</v>
      </c>
      <c r="I78" s="400">
        <v>2704</v>
      </c>
      <c r="J78" s="120">
        <v>0</v>
      </c>
      <c r="K78" s="120">
        <v>0</v>
      </c>
      <c r="L78" s="120">
        <v>3258</v>
      </c>
      <c r="M78" s="120">
        <v>905</v>
      </c>
      <c r="N78" s="119">
        <v>4163</v>
      </c>
      <c r="O78" s="118">
        <v>6867</v>
      </c>
      <c r="P78" s="117">
        <v>4692</v>
      </c>
      <c r="Q78" s="136">
        <v>249</v>
      </c>
      <c r="R78" s="40">
        <v>102</v>
      </c>
      <c r="S78" s="135">
        <v>881</v>
      </c>
      <c r="T78" s="47">
        <v>1232</v>
      </c>
    </row>
    <row r="79" spans="1:20" x14ac:dyDescent="0.25">
      <c r="A79" s="134" t="s">
        <v>37</v>
      </c>
      <c r="B79" s="131">
        <v>11743</v>
      </c>
      <c r="C79" s="133">
        <v>8758</v>
      </c>
      <c r="D79" s="391">
        <v>43</v>
      </c>
      <c r="E79" s="133">
        <v>5048</v>
      </c>
      <c r="F79" s="133">
        <v>915</v>
      </c>
      <c r="G79" s="391">
        <v>101</v>
      </c>
      <c r="H79" s="133">
        <v>818</v>
      </c>
      <c r="I79" s="404">
        <v>27281</v>
      </c>
      <c r="J79" s="131">
        <v>4990</v>
      </c>
      <c r="K79" s="131">
        <v>133</v>
      </c>
      <c r="L79" s="131">
        <v>4120</v>
      </c>
      <c r="M79" s="131">
        <v>18</v>
      </c>
      <c r="N79" s="130">
        <v>9260</v>
      </c>
      <c r="O79" s="130">
        <v>36541</v>
      </c>
      <c r="P79" s="129">
        <v>13101</v>
      </c>
      <c r="Q79" s="128">
        <v>4879</v>
      </c>
      <c r="R79" s="127">
        <v>11135</v>
      </c>
      <c r="S79" s="126">
        <v>16309</v>
      </c>
      <c r="T79" s="125">
        <v>32323</v>
      </c>
    </row>
    <row r="80" spans="1:20" ht="15.75" thickBot="1" x14ac:dyDescent="0.3">
      <c r="A80" s="124" t="s">
        <v>36</v>
      </c>
      <c r="B80" s="120">
        <v>36046</v>
      </c>
      <c r="C80" s="123">
        <v>15711</v>
      </c>
      <c r="D80" s="33">
        <v>215</v>
      </c>
      <c r="E80" s="123">
        <v>10524</v>
      </c>
      <c r="F80" s="123">
        <v>2726</v>
      </c>
      <c r="G80" s="33">
        <v>674</v>
      </c>
      <c r="H80" s="123">
        <v>804</v>
      </c>
      <c r="I80" s="400">
        <v>65810</v>
      </c>
      <c r="J80" s="120">
        <v>54629</v>
      </c>
      <c r="K80" s="120">
        <v>17929</v>
      </c>
      <c r="L80" s="120">
        <v>18460</v>
      </c>
      <c r="M80" s="120">
        <v>33423</v>
      </c>
      <c r="N80" s="119">
        <v>124441</v>
      </c>
      <c r="O80" s="118">
        <v>190251</v>
      </c>
      <c r="P80" s="117">
        <v>79035</v>
      </c>
      <c r="Q80" s="116">
        <v>4127</v>
      </c>
      <c r="R80" s="115">
        <v>14412</v>
      </c>
      <c r="S80" s="114">
        <v>37120</v>
      </c>
      <c r="T80" s="113">
        <v>55659</v>
      </c>
    </row>
    <row r="81" spans="1:20" customFormat="1" ht="15.75" thickBot="1" x14ac:dyDescent="0.3">
      <c r="A81" s="112" t="s">
        <v>35</v>
      </c>
      <c r="B81" s="107">
        <v>177013</v>
      </c>
      <c r="C81" s="111">
        <v>139498</v>
      </c>
      <c r="D81" s="342">
        <v>1717</v>
      </c>
      <c r="E81" s="111">
        <v>63808</v>
      </c>
      <c r="F81" s="111">
        <v>21038</v>
      </c>
      <c r="G81" s="342">
        <v>1372</v>
      </c>
      <c r="H81" s="111">
        <v>10894</v>
      </c>
      <c r="I81" s="381">
        <v>412249</v>
      </c>
      <c r="J81" s="107">
        <v>130868</v>
      </c>
      <c r="K81" s="107">
        <v>60433</v>
      </c>
      <c r="L81" s="107">
        <v>77229</v>
      </c>
      <c r="M81" s="107">
        <v>63668</v>
      </c>
      <c r="N81" s="109">
        <v>332198</v>
      </c>
      <c r="O81" s="108">
        <v>744448</v>
      </c>
      <c r="P81" s="107">
        <v>325875</v>
      </c>
      <c r="Q81" s="54">
        <v>19726</v>
      </c>
      <c r="R81" s="54">
        <v>67443</v>
      </c>
      <c r="S81" s="53">
        <v>234970</v>
      </c>
      <c r="T81" s="52">
        <v>322139</v>
      </c>
    </row>
    <row r="82" spans="1:20" customFormat="1" ht="15.75" thickBot="1" x14ac:dyDescent="0.3">
      <c r="A82" s="106" t="s">
        <v>1</v>
      </c>
      <c r="B82" s="100">
        <v>466871</v>
      </c>
      <c r="C82" s="105">
        <v>284959</v>
      </c>
      <c r="D82" s="54">
        <v>11720</v>
      </c>
      <c r="E82" s="105">
        <v>148049</v>
      </c>
      <c r="F82" s="105">
        <v>38141</v>
      </c>
      <c r="G82" s="54">
        <v>4987</v>
      </c>
      <c r="H82" s="105">
        <v>31027</v>
      </c>
      <c r="I82" s="382">
        <v>969046</v>
      </c>
      <c r="J82" s="100">
        <v>196174</v>
      </c>
      <c r="K82" s="100">
        <v>86454</v>
      </c>
      <c r="L82" s="100">
        <v>89312</v>
      </c>
      <c r="M82" s="100">
        <v>74318</v>
      </c>
      <c r="N82" s="102">
        <v>446258</v>
      </c>
      <c r="O82" s="101">
        <v>1415305</v>
      </c>
      <c r="P82" s="100">
        <v>559309</v>
      </c>
      <c r="Q82" s="99">
        <v>131624</v>
      </c>
      <c r="R82" s="99">
        <v>274116</v>
      </c>
      <c r="S82" s="98">
        <v>496310</v>
      </c>
      <c r="T82" s="97">
        <v>902050</v>
      </c>
    </row>
    <row r="83" spans="1:20" x14ac:dyDescent="0.25">
      <c r="O83" s="3"/>
    </row>
    <row r="84" spans="1:20" ht="15.75" thickBot="1" x14ac:dyDescent="0.3">
      <c r="A84" s="95"/>
      <c r="B84" s="95"/>
      <c r="C84" s="95"/>
      <c r="D84" s="95"/>
      <c r="E84" s="95"/>
      <c r="F84" s="95"/>
      <c r="G84" s="95"/>
      <c r="H84" s="95"/>
      <c r="I84" s="96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</row>
    <row r="85" spans="1:20" ht="15.75" thickBot="1" x14ac:dyDescent="0.3">
      <c r="A85" s="431" t="s">
        <v>34</v>
      </c>
      <c r="B85" s="432"/>
      <c r="C85" s="432"/>
      <c r="D85" s="432"/>
      <c r="E85" s="432"/>
      <c r="F85" s="432"/>
      <c r="G85" s="432"/>
      <c r="H85" s="432"/>
      <c r="I85" s="432"/>
      <c r="J85" s="432"/>
      <c r="K85" s="432"/>
      <c r="L85" s="432"/>
      <c r="M85" s="432"/>
      <c r="N85" s="432"/>
      <c r="O85" s="432"/>
      <c r="P85" s="432"/>
      <c r="Q85" s="432"/>
      <c r="R85" s="432"/>
      <c r="S85" s="432"/>
      <c r="T85" s="433"/>
    </row>
    <row r="86" spans="1:20" ht="15.75" customHeight="1" thickBot="1" x14ac:dyDescent="0.3">
      <c r="A86" s="420" t="s">
        <v>33</v>
      </c>
      <c r="B86" s="434" t="s">
        <v>32</v>
      </c>
      <c r="C86" s="435"/>
      <c r="D86" s="435"/>
      <c r="E86" s="435"/>
      <c r="F86" s="435"/>
      <c r="G86" s="435"/>
      <c r="H86" s="435"/>
      <c r="I86" s="436"/>
      <c r="J86" s="437" t="s">
        <v>31</v>
      </c>
      <c r="K86" s="438"/>
      <c r="L86" s="438"/>
      <c r="M86" s="438"/>
      <c r="N86" s="439"/>
      <c r="O86" s="440" t="s">
        <v>20</v>
      </c>
      <c r="P86" s="441"/>
      <c r="Q86" s="441"/>
      <c r="R86" s="441"/>
      <c r="S86" s="441"/>
      <c r="T86" s="442"/>
    </row>
    <row r="87" spans="1:20" ht="15.75" customHeight="1" thickBot="1" x14ac:dyDescent="0.3">
      <c r="A87" s="424"/>
      <c r="B87" s="418" t="s">
        <v>30</v>
      </c>
      <c r="C87" s="446"/>
      <c r="D87" s="419"/>
      <c r="E87" s="447" t="s">
        <v>29</v>
      </c>
      <c r="F87" s="448"/>
      <c r="G87" s="449"/>
      <c r="H87" s="420" t="s">
        <v>28</v>
      </c>
      <c r="I87" s="425" t="s">
        <v>27</v>
      </c>
      <c r="J87" s="418" t="s">
        <v>26</v>
      </c>
      <c r="K87" s="419"/>
      <c r="L87" s="420" t="s">
        <v>25</v>
      </c>
      <c r="M87" s="420" t="s">
        <v>24</v>
      </c>
      <c r="N87" s="425" t="s">
        <v>23</v>
      </c>
      <c r="O87" s="443"/>
      <c r="P87" s="444"/>
      <c r="Q87" s="444"/>
      <c r="R87" s="444"/>
      <c r="S87" s="444"/>
      <c r="T87" s="445"/>
    </row>
    <row r="88" spans="1:20" customFormat="1" ht="15.75" customHeight="1" thickBot="1" x14ac:dyDescent="0.3">
      <c r="A88" s="424"/>
      <c r="B88" s="422" t="s">
        <v>21</v>
      </c>
      <c r="C88" s="418" t="s">
        <v>17</v>
      </c>
      <c r="D88" s="419"/>
      <c r="E88" s="420" t="s">
        <v>22</v>
      </c>
      <c r="F88" s="418" t="s">
        <v>15</v>
      </c>
      <c r="G88" s="419"/>
      <c r="H88" s="424"/>
      <c r="I88" s="426"/>
      <c r="J88" s="422" t="s">
        <v>21</v>
      </c>
      <c r="K88" s="420" t="s">
        <v>17</v>
      </c>
      <c r="L88" s="424"/>
      <c r="M88" s="424"/>
      <c r="N88" s="426"/>
      <c r="O88" s="452" t="s">
        <v>20</v>
      </c>
      <c r="P88" s="420" t="s">
        <v>19</v>
      </c>
      <c r="Q88" s="428" t="s">
        <v>18</v>
      </c>
      <c r="R88" s="429"/>
      <c r="S88" s="429"/>
      <c r="T88" s="430"/>
    </row>
    <row r="89" spans="1:20" customFormat="1" ht="72" thickBot="1" x14ac:dyDescent="0.3">
      <c r="A89" s="421"/>
      <c r="B89" s="423"/>
      <c r="C89" s="94" t="s">
        <v>17</v>
      </c>
      <c r="D89" s="93" t="s">
        <v>16</v>
      </c>
      <c r="E89" s="421"/>
      <c r="F89" s="94" t="s">
        <v>15</v>
      </c>
      <c r="G89" s="93" t="s">
        <v>14</v>
      </c>
      <c r="H89" s="421"/>
      <c r="I89" s="427"/>
      <c r="J89" s="423"/>
      <c r="K89" s="421"/>
      <c r="L89" s="421"/>
      <c r="M89" s="421"/>
      <c r="N89" s="427"/>
      <c r="O89" s="453"/>
      <c r="P89" s="421"/>
      <c r="Q89" s="92" t="s">
        <v>13</v>
      </c>
      <c r="R89" s="91" t="s">
        <v>12</v>
      </c>
      <c r="S89" s="90" t="s">
        <v>11</v>
      </c>
      <c r="T89" s="89" t="s">
        <v>10</v>
      </c>
    </row>
    <row r="90" spans="1:20" ht="15.75" thickBot="1" x14ac:dyDescent="0.3">
      <c r="A90" s="60" t="s">
        <v>9</v>
      </c>
      <c r="B90" s="56">
        <v>289858</v>
      </c>
      <c r="C90" s="56">
        <v>145462</v>
      </c>
      <c r="D90" s="59">
        <v>10003</v>
      </c>
      <c r="E90" s="56">
        <v>84241</v>
      </c>
      <c r="F90" s="56">
        <v>17104</v>
      </c>
      <c r="G90" s="59">
        <v>3615</v>
      </c>
      <c r="H90" s="56">
        <v>20133</v>
      </c>
      <c r="I90" s="58">
        <v>556797</v>
      </c>
      <c r="J90" s="88">
        <v>65306</v>
      </c>
      <c r="K90" s="56">
        <v>26021</v>
      </c>
      <c r="L90" s="88">
        <v>12082</v>
      </c>
      <c r="M90" s="56">
        <v>10651</v>
      </c>
      <c r="N90" s="12">
        <v>114060</v>
      </c>
      <c r="O90" s="11">
        <v>670857</v>
      </c>
      <c r="P90" s="55">
        <v>233434</v>
      </c>
      <c r="Q90" s="54">
        <v>111898</v>
      </c>
      <c r="R90" s="54">
        <v>206673</v>
      </c>
      <c r="S90" s="53">
        <v>261340</v>
      </c>
      <c r="T90" s="52">
        <v>579911</v>
      </c>
    </row>
    <row r="91" spans="1:20" x14ac:dyDescent="0.25">
      <c r="A91" s="87" t="s">
        <v>7</v>
      </c>
      <c r="B91" s="86">
        <v>202539</v>
      </c>
      <c r="C91" s="81">
        <v>87837</v>
      </c>
      <c r="D91" s="85">
        <v>7220</v>
      </c>
      <c r="E91" s="81">
        <v>56632</v>
      </c>
      <c r="F91" s="81">
        <v>12458</v>
      </c>
      <c r="G91" s="84">
        <v>2492</v>
      </c>
      <c r="H91" s="83">
        <v>16880</v>
      </c>
      <c r="I91" s="51">
        <v>376346</v>
      </c>
      <c r="J91" s="82">
        <v>55456</v>
      </c>
      <c r="K91" s="81">
        <v>20862</v>
      </c>
      <c r="L91" s="80">
        <v>10194</v>
      </c>
      <c r="M91" s="79">
        <v>10240</v>
      </c>
      <c r="N91" s="22">
        <v>96751</v>
      </c>
      <c r="O91" s="21">
        <v>473097</v>
      </c>
      <c r="P91" s="78">
        <v>169490</v>
      </c>
      <c r="Q91" s="50">
        <v>102229</v>
      </c>
      <c r="R91" s="49">
        <v>170103</v>
      </c>
      <c r="S91" s="48">
        <v>135004</v>
      </c>
      <c r="T91" s="47">
        <v>407336</v>
      </c>
    </row>
    <row r="92" spans="1:20" x14ac:dyDescent="0.25">
      <c r="A92" s="43" t="s">
        <v>6</v>
      </c>
      <c r="B92" s="77">
        <v>21</v>
      </c>
      <c r="C92" s="71">
        <v>0</v>
      </c>
      <c r="D92" s="70">
        <v>0</v>
      </c>
      <c r="E92" s="71">
        <v>10</v>
      </c>
      <c r="F92" s="71">
        <v>0</v>
      </c>
      <c r="G92" s="76">
        <v>0</v>
      </c>
      <c r="H92" s="75">
        <v>0</v>
      </c>
      <c r="I92" s="37">
        <v>31</v>
      </c>
      <c r="J92" s="74">
        <v>0</v>
      </c>
      <c r="K92" s="71">
        <v>0</v>
      </c>
      <c r="L92" s="73">
        <v>0</v>
      </c>
      <c r="M92" s="72">
        <v>0</v>
      </c>
      <c r="N92" s="22">
        <v>0</v>
      </c>
      <c r="O92" s="21">
        <v>31</v>
      </c>
      <c r="P92" s="34">
        <v>0</v>
      </c>
      <c r="Q92" s="33">
        <v>31</v>
      </c>
      <c r="R92" s="32">
        <v>0</v>
      </c>
      <c r="S92" s="31">
        <v>0</v>
      </c>
      <c r="T92" s="30">
        <v>31</v>
      </c>
    </row>
    <row r="93" spans="1:20" x14ac:dyDescent="0.25">
      <c r="A93" s="43" t="s">
        <v>5</v>
      </c>
      <c r="B93" s="77">
        <v>77255</v>
      </c>
      <c r="C93" s="71">
        <v>49781</v>
      </c>
      <c r="D93" s="70">
        <v>2307</v>
      </c>
      <c r="E93" s="71">
        <v>22322</v>
      </c>
      <c r="F93" s="71">
        <v>4086</v>
      </c>
      <c r="G93" s="76">
        <v>933</v>
      </c>
      <c r="H93" s="75">
        <v>1776</v>
      </c>
      <c r="I93" s="37">
        <v>155220</v>
      </c>
      <c r="J93" s="74">
        <v>8480</v>
      </c>
      <c r="K93" s="71">
        <v>4699</v>
      </c>
      <c r="L93" s="73">
        <v>1719</v>
      </c>
      <c r="M93" s="72">
        <v>351</v>
      </c>
      <c r="N93" s="22">
        <v>15248</v>
      </c>
      <c r="O93" s="21">
        <v>170469</v>
      </c>
      <c r="P93" s="34">
        <v>57468</v>
      </c>
      <c r="Q93" s="33">
        <v>2433</v>
      </c>
      <c r="R93" s="32">
        <v>28310</v>
      </c>
      <c r="S93" s="31">
        <v>114642</v>
      </c>
      <c r="T93" s="30">
        <v>145386</v>
      </c>
    </row>
    <row r="94" spans="1:20" x14ac:dyDescent="0.25">
      <c r="A94" s="41" t="s">
        <v>4</v>
      </c>
      <c r="B94" s="71">
        <v>4607</v>
      </c>
      <c r="C94" s="71">
        <v>1825</v>
      </c>
      <c r="D94" s="70">
        <v>19</v>
      </c>
      <c r="E94" s="44">
        <v>2165</v>
      </c>
      <c r="F94" s="44">
        <v>103</v>
      </c>
      <c r="G94" s="31">
        <v>18</v>
      </c>
      <c r="H94" s="46">
        <v>930</v>
      </c>
      <c r="I94" s="37">
        <v>9630</v>
      </c>
      <c r="J94" s="45">
        <v>916</v>
      </c>
      <c r="K94" s="44">
        <v>49</v>
      </c>
      <c r="L94" s="68">
        <v>30</v>
      </c>
      <c r="M94" s="44">
        <v>1</v>
      </c>
      <c r="N94" s="22">
        <v>996</v>
      </c>
      <c r="O94" s="21">
        <v>10626</v>
      </c>
      <c r="P94" s="34">
        <v>2220</v>
      </c>
      <c r="Q94" s="33">
        <v>4858</v>
      </c>
      <c r="R94" s="32">
        <v>1419</v>
      </c>
      <c r="S94" s="31">
        <v>4298</v>
      </c>
      <c r="T94" s="30">
        <v>10575</v>
      </c>
    </row>
    <row r="95" spans="1:20" x14ac:dyDescent="0.25">
      <c r="A95" s="69" t="s">
        <v>3</v>
      </c>
      <c r="B95" s="44">
        <v>4799</v>
      </c>
      <c r="C95" s="44">
        <v>5979</v>
      </c>
      <c r="D95" s="32">
        <v>458</v>
      </c>
      <c r="E95" s="44">
        <v>2871</v>
      </c>
      <c r="F95" s="44">
        <v>457</v>
      </c>
      <c r="G95" s="31">
        <v>172</v>
      </c>
      <c r="H95" s="46">
        <v>391</v>
      </c>
      <c r="I95" s="37">
        <v>14497</v>
      </c>
      <c r="J95" s="45">
        <v>454</v>
      </c>
      <c r="K95" s="44">
        <v>412</v>
      </c>
      <c r="L95" s="68">
        <v>140</v>
      </c>
      <c r="M95" s="44">
        <v>59</v>
      </c>
      <c r="N95" s="22">
        <v>1064</v>
      </c>
      <c r="O95" s="21">
        <v>15562</v>
      </c>
      <c r="P95" s="34">
        <v>3974</v>
      </c>
      <c r="Q95" s="33">
        <v>2030</v>
      </c>
      <c r="R95" s="32">
        <v>6344</v>
      </c>
      <c r="S95" s="31">
        <v>7247</v>
      </c>
      <c r="T95" s="30">
        <v>15621</v>
      </c>
    </row>
    <row r="96" spans="1:20" ht="15.75" thickBot="1" x14ac:dyDescent="0.3">
      <c r="A96" s="67" t="s">
        <v>2</v>
      </c>
      <c r="B96" s="61">
        <v>636</v>
      </c>
      <c r="C96" s="61">
        <v>40</v>
      </c>
      <c r="D96" s="66">
        <v>0</v>
      </c>
      <c r="E96" s="61">
        <v>240</v>
      </c>
      <c r="F96" s="61">
        <v>0</v>
      </c>
      <c r="G96" s="65">
        <v>0</v>
      </c>
      <c r="H96" s="64">
        <v>156</v>
      </c>
      <c r="I96" s="25">
        <v>1073</v>
      </c>
      <c r="J96" s="63">
        <v>0</v>
      </c>
      <c r="K96" s="61">
        <v>0</v>
      </c>
      <c r="L96" s="62">
        <v>0</v>
      </c>
      <c r="M96" s="61">
        <v>0</v>
      </c>
      <c r="N96" s="22">
        <v>0</v>
      </c>
      <c r="O96" s="21">
        <v>1073</v>
      </c>
      <c r="P96" s="20">
        <v>282</v>
      </c>
      <c r="Q96" s="19">
        <v>317</v>
      </c>
      <c r="R96" s="18">
        <v>498</v>
      </c>
      <c r="S96" s="17">
        <v>148</v>
      </c>
      <c r="T96" s="16">
        <v>963</v>
      </c>
    </row>
    <row r="97" spans="1:20" ht="15.75" thickBot="1" x14ac:dyDescent="0.3">
      <c r="A97" s="60" t="s">
        <v>8</v>
      </c>
      <c r="B97" s="56">
        <v>177013</v>
      </c>
      <c r="C97" s="56">
        <v>139498</v>
      </c>
      <c r="D97" s="59">
        <v>1717</v>
      </c>
      <c r="E97" s="56">
        <v>63808</v>
      </c>
      <c r="F97" s="56">
        <v>21038</v>
      </c>
      <c r="G97" s="59">
        <v>1372</v>
      </c>
      <c r="H97" s="55">
        <v>10894</v>
      </c>
      <c r="I97" s="58">
        <v>412249</v>
      </c>
      <c r="J97" s="57">
        <v>130868</v>
      </c>
      <c r="K97" s="56">
        <v>60433</v>
      </c>
      <c r="L97" s="56">
        <v>77229</v>
      </c>
      <c r="M97" s="56">
        <v>63668</v>
      </c>
      <c r="N97" s="12">
        <v>332198</v>
      </c>
      <c r="O97" s="11">
        <v>744448</v>
      </c>
      <c r="P97" s="55">
        <v>325875</v>
      </c>
      <c r="Q97" s="54">
        <v>19726</v>
      </c>
      <c r="R97" s="54">
        <v>67443</v>
      </c>
      <c r="S97" s="53">
        <v>234970</v>
      </c>
      <c r="T97" s="52">
        <v>322139</v>
      </c>
    </row>
    <row r="98" spans="1:20" x14ac:dyDescent="0.25">
      <c r="A98" s="43" t="s">
        <v>7</v>
      </c>
      <c r="B98" s="44">
        <v>137588</v>
      </c>
      <c r="C98" s="44">
        <v>93902</v>
      </c>
      <c r="D98" s="32">
        <v>711</v>
      </c>
      <c r="E98" s="44">
        <v>42361</v>
      </c>
      <c r="F98" s="44">
        <v>17938</v>
      </c>
      <c r="G98" s="31">
        <v>960</v>
      </c>
      <c r="H98" s="46">
        <v>5080</v>
      </c>
      <c r="I98" s="51">
        <v>296869</v>
      </c>
      <c r="J98" s="45">
        <v>109619</v>
      </c>
      <c r="K98" s="44">
        <v>38652</v>
      </c>
      <c r="L98" s="44">
        <v>63057</v>
      </c>
      <c r="M98" s="44">
        <v>58876</v>
      </c>
      <c r="N98" s="22">
        <v>270205</v>
      </c>
      <c r="O98" s="21">
        <v>567074</v>
      </c>
      <c r="P98" s="34">
        <v>251664</v>
      </c>
      <c r="Q98" s="50">
        <v>17953</v>
      </c>
      <c r="R98" s="49">
        <v>60594</v>
      </c>
      <c r="S98" s="48">
        <v>179087</v>
      </c>
      <c r="T98" s="47">
        <v>257634</v>
      </c>
    </row>
    <row r="99" spans="1:20" x14ac:dyDescent="0.25">
      <c r="A99" s="43" t="s">
        <v>6</v>
      </c>
      <c r="B99" s="44">
        <v>0</v>
      </c>
      <c r="C99" s="44">
        <v>14</v>
      </c>
      <c r="D99" s="32">
        <v>0</v>
      </c>
      <c r="E99" s="44">
        <v>46</v>
      </c>
      <c r="F99" s="44">
        <v>0</v>
      </c>
      <c r="G99" s="31">
        <v>0</v>
      </c>
      <c r="H99" s="46">
        <v>0</v>
      </c>
      <c r="I99" s="37">
        <v>60</v>
      </c>
      <c r="J99" s="45">
        <v>0</v>
      </c>
      <c r="K99" s="44">
        <v>0</v>
      </c>
      <c r="L99" s="44">
        <v>0</v>
      </c>
      <c r="M99" s="44">
        <v>0</v>
      </c>
      <c r="N99" s="22">
        <v>0</v>
      </c>
      <c r="O99" s="21">
        <v>60</v>
      </c>
      <c r="P99" s="34">
        <v>0</v>
      </c>
      <c r="Q99" s="33">
        <v>19</v>
      </c>
      <c r="R99" s="32">
        <v>41</v>
      </c>
      <c r="S99" s="31">
        <v>0</v>
      </c>
      <c r="T99" s="30">
        <v>60</v>
      </c>
    </row>
    <row r="100" spans="1:20" x14ac:dyDescent="0.25">
      <c r="A100" s="43" t="s">
        <v>5</v>
      </c>
      <c r="B100" s="35">
        <v>38519</v>
      </c>
      <c r="C100" s="35">
        <v>44951</v>
      </c>
      <c r="D100" s="40">
        <v>927</v>
      </c>
      <c r="E100" s="35">
        <v>20507</v>
      </c>
      <c r="F100" s="35">
        <v>2802</v>
      </c>
      <c r="G100" s="39">
        <v>412</v>
      </c>
      <c r="H100" s="34">
        <v>5688</v>
      </c>
      <c r="I100" s="37">
        <v>112467</v>
      </c>
      <c r="J100" s="42">
        <v>21249</v>
      </c>
      <c r="K100" s="35">
        <v>21664</v>
      </c>
      <c r="L100" s="35">
        <v>13628</v>
      </c>
      <c r="M100" s="35">
        <v>4776</v>
      </c>
      <c r="N100" s="22">
        <v>61317</v>
      </c>
      <c r="O100" s="21">
        <v>173784</v>
      </c>
      <c r="P100" s="34">
        <v>71860</v>
      </c>
      <c r="Q100" s="33">
        <v>559</v>
      </c>
      <c r="R100" s="32">
        <v>5212</v>
      </c>
      <c r="S100" s="31">
        <v>55484</v>
      </c>
      <c r="T100" s="30">
        <v>61255</v>
      </c>
    </row>
    <row r="101" spans="1:20" x14ac:dyDescent="0.25">
      <c r="A101" s="41" t="s">
        <v>4</v>
      </c>
      <c r="B101" s="35">
        <v>520</v>
      </c>
      <c r="C101" s="35">
        <v>558</v>
      </c>
      <c r="D101" s="40">
        <v>79</v>
      </c>
      <c r="E101" s="35">
        <v>677</v>
      </c>
      <c r="F101" s="35">
        <v>298</v>
      </c>
      <c r="G101" s="39">
        <v>0</v>
      </c>
      <c r="H101" s="34">
        <v>97</v>
      </c>
      <c r="I101" s="37">
        <v>2151</v>
      </c>
      <c r="J101" s="42">
        <v>0</v>
      </c>
      <c r="K101" s="35">
        <v>117</v>
      </c>
      <c r="L101" s="35">
        <v>0</v>
      </c>
      <c r="M101" s="35">
        <v>15</v>
      </c>
      <c r="N101" s="22">
        <v>132</v>
      </c>
      <c r="O101" s="21">
        <v>2283</v>
      </c>
      <c r="P101" s="34">
        <v>1265</v>
      </c>
      <c r="Q101" s="33">
        <v>932</v>
      </c>
      <c r="R101" s="32">
        <v>996</v>
      </c>
      <c r="S101" s="31">
        <v>356</v>
      </c>
      <c r="T101" s="30">
        <v>2284</v>
      </c>
    </row>
    <row r="102" spans="1:20" x14ac:dyDescent="0.25">
      <c r="A102" s="41" t="s">
        <v>3</v>
      </c>
      <c r="B102" s="35">
        <v>371</v>
      </c>
      <c r="C102" s="35">
        <v>72</v>
      </c>
      <c r="D102" s="40">
        <v>0</v>
      </c>
      <c r="E102" s="35">
        <v>170</v>
      </c>
      <c r="F102" s="35">
        <v>0</v>
      </c>
      <c r="G102" s="39">
        <v>0</v>
      </c>
      <c r="H102" s="38">
        <v>29</v>
      </c>
      <c r="I102" s="37">
        <v>642</v>
      </c>
      <c r="J102" s="36">
        <v>0</v>
      </c>
      <c r="K102" s="35">
        <v>0</v>
      </c>
      <c r="L102" s="35">
        <v>0</v>
      </c>
      <c r="M102" s="35">
        <v>0</v>
      </c>
      <c r="N102" s="22">
        <v>0</v>
      </c>
      <c r="O102" s="21">
        <v>642</v>
      </c>
      <c r="P102" s="34">
        <v>529</v>
      </c>
      <c r="Q102" s="33">
        <v>186</v>
      </c>
      <c r="R102" s="32">
        <v>456</v>
      </c>
      <c r="S102" s="31">
        <v>0</v>
      </c>
      <c r="T102" s="30">
        <v>642</v>
      </c>
    </row>
    <row r="103" spans="1:20" ht="15.75" thickBot="1" x14ac:dyDescent="0.3">
      <c r="A103" s="29" t="s">
        <v>2</v>
      </c>
      <c r="B103" s="23">
        <v>14</v>
      </c>
      <c r="C103" s="23">
        <v>0</v>
      </c>
      <c r="D103" s="28">
        <v>0</v>
      </c>
      <c r="E103" s="23">
        <v>47</v>
      </c>
      <c r="F103" s="23">
        <v>0</v>
      </c>
      <c r="G103" s="27">
        <v>0</v>
      </c>
      <c r="H103" s="26">
        <v>0</v>
      </c>
      <c r="I103" s="25">
        <v>61</v>
      </c>
      <c r="J103" s="24">
        <v>0</v>
      </c>
      <c r="K103" s="23">
        <v>0</v>
      </c>
      <c r="L103" s="23">
        <v>544</v>
      </c>
      <c r="M103" s="23">
        <v>0</v>
      </c>
      <c r="N103" s="22">
        <v>544</v>
      </c>
      <c r="O103" s="21">
        <v>605</v>
      </c>
      <c r="P103" s="20">
        <v>557</v>
      </c>
      <c r="Q103" s="19">
        <v>78</v>
      </c>
      <c r="R103" s="18">
        <v>144</v>
      </c>
      <c r="S103" s="17">
        <v>43</v>
      </c>
      <c r="T103" s="16">
        <v>264</v>
      </c>
    </row>
    <row r="104" spans="1:20" ht="15.75" thickBot="1" x14ac:dyDescent="0.3">
      <c r="A104" s="15" t="s">
        <v>1</v>
      </c>
      <c r="B104" s="10">
        <v>466871</v>
      </c>
      <c r="C104" s="14">
        <v>284959</v>
      </c>
      <c r="D104" s="9">
        <v>11720</v>
      </c>
      <c r="E104" s="14">
        <v>148049</v>
      </c>
      <c r="F104" s="14">
        <v>38141</v>
      </c>
      <c r="G104" s="9">
        <v>4987</v>
      </c>
      <c r="H104" s="14">
        <v>31027</v>
      </c>
      <c r="I104" s="13">
        <v>969046</v>
      </c>
      <c r="J104" s="10">
        <v>196174</v>
      </c>
      <c r="K104" s="10">
        <v>86454</v>
      </c>
      <c r="L104" s="10">
        <v>89312</v>
      </c>
      <c r="M104" s="10">
        <v>74318</v>
      </c>
      <c r="N104" s="12">
        <v>446258</v>
      </c>
      <c r="O104" s="11">
        <v>1415305</v>
      </c>
      <c r="P104" s="10">
        <v>559309</v>
      </c>
      <c r="Q104" s="9">
        <v>131624</v>
      </c>
      <c r="R104" s="9">
        <v>274116</v>
      </c>
      <c r="S104" s="9">
        <v>496310</v>
      </c>
      <c r="T104" s="9">
        <v>902050</v>
      </c>
    </row>
    <row r="105" spans="1:20" ht="30" thickBot="1" x14ac:dyDescent="0.3">
      <c r="A105" s="8" t="s">
        <v>0</v>
      </c>
      <c r="B105" s="5">
        <v>716245</v>
      </c>
      <c r="C105" s="5">
        <v>300360</v>
      </c>
      <c r="D105" s="4">
        <v>16381</v>
      </c>
      <c r="E105" s="5">
        <v>217353</v>
      </c>
      <c r="F105" s="5">
        <v>43575</v>
      </c>
      <c r="G105" s="4">
        <v>7768</v>
      </c>
      <c r="H105" s="5">
        <v>66012</v>
      </c>
      <c r="I105" s="7">
        <v>1343545</v>
      </c>
      <c r="J105" s="5">
        <v>203092</v>
      </c>
      <c r="K105" s="5">
        <v>87633</v>
      </c>
      <c r="L105" s="5">
        <v>89325</v>
      </c>
      <c r="M105" s="5">
        <v>74809</v>
      </c>
      <c r="N105" s="7">
        <v>454859</v>
      </c>
      <c r="O105" s="6">
        <v>1798405</v>
      </c>
      <c r="P105" s="5">
        <v>647068</v>
      </c>
      <c r="Q105" s="4">
        <v>455310</v>
      </c>
      <c r="R105" s="4">
        <v>295859</v>
      </c>
      <c r="S105" s="4">
        <v>511653</v>
      </c>
      <c r="T105" s="4">
        <v>1262821</v>
      </c>
    </row>
    <row r="107" spans="1:20" x14ac:dyDescent="0.25">
      <c r="B107" s="3"/>
    </row>
  </sheetData>
  <mergeCells count="91">
    <mergeCell ref="E2:H2"/>
    <mergeCell ref="F3:G3"/>
    <mergeCell ref="A4:P4"/>
    <mergeCell ref="A5:T5"/>
    <mergeCell ref="A6:A9"/>
    <mergeCell ref="B6:I6"/>
    <mergeCell ref="J6:N6"/>
    <mergeCell ref="O6:T7"/>
    <mergeCell ref="B7:D7"/>
    <mergeCell ref="E7:G7"/>
    <mergeCell ref="J8:J9"/>
    <mergeCell ref="K8:K9"/>
    <mergeCell ref="H7:H9"/>
    <mergeCell ref="I7:I9"/>
    <mergeCell ref="J7:K7"/>
    <mergeCell ref="P8:P9"/>
    <mergeCell ref="N40:N42"/>
    <mergeCell ref="O8:O9"/>
    <mergeCell ref="J40:K40"/>
    <mergeCell ref="L40:L42"/>
    <mergeCell ref="L7:L9"/>
    <mergeCell ref="M7:M9"/>
    <mergeCell ref="N7:N9"/>
    <mergeCell ref="Q8:T8"/>
    <mergeCell ref="A38:T38"/>
    <mergeCell ref="A39:A42"/>
    <mergeCell ref="B39:I39"/>
    <mergeCell ref="J39:N39"/>
    <mergeCell ref="O39:T40"/>
    <mergeCell ref="B40:D40"/>
    <mergeCell ref="E40:G40"/>
    <mergeCell ref="B8:B9"/>
    <mergeCell ref="C8:D8"/>
    <mergeCell ref="E8:E9"/>
    <mergeCell ref="F8:G8"/>
    <mergeCell ref="K41:K42"/>
    <mergeCell ref="H40:H42"/>
    <mergeCell ref="I40:I42"/>
    <mergeCell ref="M40:M42"/>
    <mergeCell ref="N54:N56"/>
    <mergeCell ref="O41:O42"/>
    <mergeCell ref="P41:P42"/>
    <mergeCell ref="Q41:T41"/>
    <mergeCell ref="A52:T52"/>
    <mergeCell ref="A53:A56"/>
    <mergeCell ref="B53:I53"/>
    <mergeCell ref="J53:N53"/>
    <mergeCell ref="O53:T54"/>
    <mergeCell ref="B54:D54"/>
    <mergeCell ref="E54:G54"/>
    <mergeCell ref="B41:B42"/>
    <mergeCell ref="C41:D41"/>
    <mergeCell ref="E41:E42"/>
    <mergeCell ref="F41:G41"/>
    <mergeCell ref="J41:J42"/>
    <mergeCell ref="H54:H56"/>
    <mergeCell ref="I54:I56"/>
    <mergeCell ref="J54:K54"/>
    <mergeCell ref="L54:L56"/>
    <mergeCell ref="M54:M56"/>
    <mergeCell ref="O55:O56"/>
    <mergeCell ref="P55:P56"/>
    <mergeCell ref="Q55:T55"/>
    <mergeCell ref="A85:T85"/>
    <mergeCell ref="A86:A89"/>
    <mergeCell ref="B86:I86"/>
    <mergeCell ref="J86:N86"/>
    <mergeCell ref="O86:T87"/>
    <mergeCell ref="B87:D87"/>
    <mergeCell ref="E87:G87"/>
    <mergeCell ref="B55:B56"/>
    <mergeCell ref="C55:D55"/>
    <mergeCell ref="E55:E56"/>
    <mergeCell ref="F55:G55"/>
    <mergeCell ref="J55:J56"/>
    <mergeCell ref="K55:K56"/>
    <mergeCell ref="O88:O89"/>
    <mergeCell ref="P88:P89"/>
    <mergeCell ref="Q88:T88"/>
    <mergeCell ref="B88:B89"/>
    <mergeCell ref="C88:D88"/>
    <mergeCell ref="E88:E89"/>
    <mergeCell ref="F88:G88"/>
    <mergeCell ref="J88:J89"/>
    <mergeCell ref="K88:K89"/>
    <mergeCell ref="H87:H89"/>
    <mergeCell ref="I87:I89"/>
    <mergeCell ref="J87:K87"/>
    <mergeCell ref="L87:L89"/>
    <mergeCell ref="M87:M89"/>
    <mergeCell ref="N87:N89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V109"/>
  <sheetViews>
    <sheetView zoomScale="70" zoomScaleNormal="70" workbookViewId="0">
      <selection sqref="A1:XFD1048576"/>
    </sheetView>
  </sheetViews>
  <sheetFormatPr defaultColWidth="9.140625" defaultRowHeight="15" x14ac:dyDescent="0.25"/>
  <cols>
    <col min="1" max="1" width="49.7109375" style="1" customWidth="1"/>
    <col min="2" max="2" width="14.5703125" style="1" customWidth="1"/>
    <col min="3" max="3" width="19.42578125" style="1" customWidth="1"/>
    <col min="4" max="4" width="19.140625" style="2" customWidth="1"/>
    <col min="5" max="5" width="20.140625" style="1" customWidth="1"/>
    <col min="6" max="6" width="19" style="1" customWidth="1"/>
    <col min="7" max="7" width="19" style="2" customWidth="1"/>
    <col min="8" max="14" width="19" style="1" customWidth="1"/>
    <col min="15" max="15" width="16" style="1" customWidth="1"/>
    <col min="16" max="16" width="19" style="1" customWidth="1"/>
    <col min="17" max="18" width="15" style="2" customWidth="1"/>
    <col min="19" max="19" width="17" style="2" customWidth="1"/>
    <col min="20" max="20" width="13.140625" style="2" customWidth="1"/>
    <col min="21" max="16384" width="9.140625" style="1"/>
  </cols>
  <sheetData>
    <row r="1" spans="1:20" ht="15.75" x14ac:dyDescent="0.25">
      <c r="A1" s="294"/>
    </row>
    <row r="2" spans="1:20" ht="18.75" x14ac:dyDescent="0.3">
      <c r="B2" s="293"/>
      <c r="C2" s="410"/>
      <c r="D2" s="293"/>
      <c r="E2" s="463" t="s">
        <v>72</v>
      </c>
      <c r="F2" s="463"/>
      <c r="G2" s="463"/>
      <c r="H2" s="463"/>
      <c r="I2" s="293"/>
      <c r="J2" s="293"/>
      <c r="K2" s="293"/>
      <c r="L2" s="293"/>
      <c r="M2" s="293"/>
      <c r="N2" s="293"/>
      <c r="O2" s="3">
        <f>O18+O65</f>
        <v>101617</v>
      </c>
    </row>
    <row r="3" spans="1:20" ht="18.75" x14ac:dyDescent="0.3">
      <c r="A3" s="414"/>
      <c r="B3" s="291"/>
      <c r="C3" s="414"/>
      <c r="D3" s="291"/>
      <c r="E3" s="291"/>
      <c r="F3" s="463" t="s">
        <v>62</v>
      </c>
      <c r="G3" s="463"/>
      <c r="H3" s="414"/>
      <c r="I3" s="291"/>
      <c r="J3" s="414"/>
      <c r="K3" s="414"/>
      <c r="L3" s="414"/>
      <c r="M3" s="414"/>
      <c r="N3" s="414"/>
    </row>
    <row r="4" spans="1:20" ht="15.75" thickBot="1" x14ac:dyDescent="0.3">
      <c r="A4" s="464"/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</row>
    <row r="5" spans="1:20" ht="15.75" thickBot="1" x14ac:dyDescent="0.3">
      <c r="A5" s="431" t="s">
        <v>61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3"/>
    </row>
    <row r="6" spans="1:20" ht="16.5" customHeight="1" thickBot="1" x14ac:dyDescent="0.3">
      <c r="A6" s="420" t="s">
        <v>33</v>
      </c>
      <c r="B6" s="434" t="s">
        <v>32</v>
      </c>
      <c r="C6" s="435"/>
      <c r="D6" s="435"/>
      <c r="E6" s="435"/>
      <c r="F6" s="435"/>
      <c r="G6" s="435"/>
      <c r="H6" s="435"/>
      <c r="I6" s="436"/>
      <c r="J6" s="437" t="s">
        <v>31</v>
      </c>
      <c r="K6" s="438"/>
      <c r="L6" s="438"/>
      <c r="M6" s="438"/>
      <c r="N6" s="439"/>
      <c r="O6" s="440" t="s">
        <v>20</v>
      </c>
      <c r="P6" s="441"/>
      <c r="Q6" s="441"/>
      <c r="R6" s="441"/>
      <c r="S6" s="441"/>
      <c r="T6" s="442"/>
    </row>
    <row r="7" spans="1:20" ht="36.75" customHeight="1" thickBot="1" x14ac:dyDescent="0.3">
      <c r="A7" s="424"/>
      <c r="B7" s="418" t="s">
        <v>30</v>
      </c>
      <c r="C7" s="446"/>
      <c r="D7" s="419"/>
      <c r="E7" s="456" t="s">
        <v>29</v>
      </c>
      <c r="F7" s="457"/>
      <c r="G7" s="458"/>
      <c r="H7" s="420" t="s">
        <v>28</v>
      </c>
      <c r="I7" s="425" t="s">
        <v>27</v>
      </c>
      <c r="J7" s="418" t="s">
        <v>26</v>
      </c>
      <c r="K7" s="419"/>
      <c r="L7" s="420" t="s">
        <v>25</v>
      </c>
      <c r="M7" s="420" t="s">
        <v>24</v>
      </c>
      <c r="N7" s="425" t="s">
        <v>23</v>
      </c>
      <c r="O7" s="443"/>
      <c r="P7" s="444"/>
      <c r="Q7" s="444"/>
      <c r="R7" s="444"/>
      <c r="S7" s="444"/>
      <c r="T7" s="445"/>
    </row>
    <row r="8" spans="1:20" ht="15.75" customHeight="1" thickBot="1" x14ac:dyDescent="0.3">
      <c r="A8" s="454"/>
      <c r="B8" s="450" t="s">
        <v>21</v>
      </c>
      <c r="C8" s="459" t="s">
        <v>17</v>
      </c>
      <c r="D8" s="460"/>
      <c r="E8" s="461" t="s">
        <v>22</v>
      </c>
      <c r="F8" s="459" t="s">
        <v>15</v>
      </c>
      <c r="G8" s="460"/>
      <c r="H8" s="424"/>
      <c r="I8" s="426"/>
      <c r="J8" s="422" t="s">
        <v>21</v>
      </c>
      <c r="K8" s="420" t="s">
        <v>17</v>
      </c>
      <c r="L8" s="424"/>
      <c r="M8" s="424"/>
      <c r="N8" s="426"/>
      <c r="O8" s="452" t="s">
        <v>20</v>
      </c>
      <c r="P8" s="420" t="s">
        <v>19</v>
      </c>
      <c r="Q8" s="428" t="s">
        <v>18</v>
      </c>
      <c r="R8" s="429"/>
      <c r="S8" s="429"/>
      <c r="T8" s="430"/>
    </row>
    <row r="9" spans="1:20" ht="72" thickBot="1" x14ac:dyDescent="0.3">
      <c r="A9" s="455"/>
      <c r="B9" s="451"/>
      <c r="C9" s="413" t="s">
        <v>17</v>
      </c>
      <c r="D9" s="186" t="s">
        <v>16</v>
      </c>
      <c r="E9" s="462"/>
      <c r="F9" s="413" t="s">
        <v>15</v>
      </c>
      <c r="G9" s="186" t="s">
        <v>14</v>
      </c>
      <c r="H9" s="421"/>
      <c r="I9" s="427"/>
      <c r="J9" s="423"/>
      <c r="K9" s="421"/>
      <c r="L9" s="421"/>
      <c r="M9" s="421"/>
      <c r="N9" s="427"/>
      <c r="O9" s="453"/>
      <c r="P9" s="421"/>
      <c r="Q9" s="185" t="s">
        <v>13</v>
      </c>
      <c r="R9" s="184" t="s">
        <v>12</v>
      </c>
      <c r="S9" s="183" t="s">
        <v>11</v>
      </c>
      <c r="T9" s="182" t="s">
        <v>10</v>
      </c>
    </row>
    <row r="10" spans="1:20" x14ac:dyDescent="0.25">
      <c r="A10" s="290" t="s">
        <v>58</v>
      </c>
      <c r="B10" s="152">
        <v>3761</v>
      </c>
      <c r="C10" s="376">
        <v>1033</v>
      </c>
      <c r="D10" s="370">
        <v>227</v>
      </c>
      <c r="E10" s="152">
        <v>10827</v>
      </c>
      <c r="F10" s="376">
        <v>1744</v>
      </c>
      <c r="G10" s="370">
        <v>1482</v>
      </c>
      <c r="H10" s="363">
        <v>1216</v>
      </c>
      <c r="I10" s="137">
        <v>18580</v>
      </c>
      <c r="J10" s="152">
        <v>375</v>
      </c>
      <c r="K10" s="152">
        <v>0</v>
      </c>
      <c r="L10" s="152">
        <v>8</v>
      </c>
      <c r="M10" s="152">
        <v>17</v>
      </c>
      <c r="N10" s="137">
        <v>400</v>
      </c>
      <c r="O10" s="165">
        <v>18980</v>
      </c>
      <c r="P10" s="179">
        <v>4204</v>
      </c>
      <c r="Q10" s="141">
        <v>16212</v>
      </c>
      <c r="R10" s="140">
        <v>986</v>
      </c>
      <c r="S10" s="178">
        <v>561</v>
      </c>
      <c r="T10" s="47">
        <v>17759</v>
      </c>
    </row>
    <row r="11" spans="1:20" x14ac:dyDescent="0.25">
      <c r="A11" s="250" t="s">
        <v>65</v>
      </c>
      <c r="B11" s="120">
        <v>951</v>
      </c>
      <c r="C11" s="356">
        <v>280</v>
      </c>
      <c r="D11" s="355">
        <v>50</v>
      </c>
      <c r="E11" s="120">
        <v>4690</v>
      </c>
      <c r="F11" s="356">
        <v>614</v>
      </c>
      <c r="G11" s="370">
        <v>469</v>
      </c>
      <c r="H11" s="363">
        <v>73</v>
      </c>
      <c r="I11" s="137">
        <v>6608</v>
      </c>
      <c r="J11" s="120">
        <v>44</v>
      </c>
      <c r="K11" s="120">
        <v>0</v>
      </c>
      <c r="L11" s="120">
        <v>0</v>
      </c>
      <c r="M11" s="152">
        <v>0</v>
      </c>
      <c r="N11" s="137">
        <v>44</v>
      </c>
      <c r="O11" s="165">
        <v>6652</v>
      </c>
      <c r="P11" s="117">
        <v>1037</v>
      </c>
      <c r="Q11" s="136">
        <v>5273</v>
      </c>
      <c r="R11" s="40">
        <v>794</v>
      </c>
      <c r="S11" s="39">
        <v>60</v>
      </c>
      <c r="T11" s="47">
        <v>6127</v>
      </c>
    </row>
    <row r="12" spans="1:20" s="167" customFormat="1" x14ac:dyDescent="0.25">
      <c r="A12" s="177" t="s">
        <v>56</v>
      </c>
      <c r="B12" s="175">
        <v>17</v>
      </c>
      <c r="C12" s="373">
        <v>171</v>
      </c>
      <c r="D12" s="375">
        <v>0</v>
      </c>
      <c r="E12" s="374">
        <v>1658</v>
      </c>
      <c r="F12" s="373">
        <v>154</v>
      </c>
      <c r="G12" s="372">
        <v>46</v>
      </c>
      <c r="H12" s="371">
        <v>35</v>
      </c>
      <c r="I12" s="173">
        <v>2035</v>
      </c>
      <c r="J12" s="175">
        <v>44</v>
      </c>
      <c r="K12" s="175">
        <v>0</v>
      </c>
      <c r="L12" s="175">
        <v>0</v>
      </c>
      <c r="M12" s="174">
        <v>0</v>
      </c>
      <c r="N12" s="173">
        <v>44</v>
      </c>
      <c r="O12" s="172">
        <v>2079</v>
      </c>
      <c r="P12" s="171">
        <v>254</v>
      </c>
      <c r="Q12" s="170">
        <v>1746</v>
      </c>
      <c r="R12" s="169">
        <v>280</v>
      </c>
      <c r="S12" s="334">
        <v>0</v>
      </c>
      <c r="T12" s="168">
        <v>2026</v>
      </c>
    </row>
    <row r="13" spans="1:20" s="167" customFormat="1" x14ac:dyDescent="0.25">
      <c r="A13" s="177" t="s">
        <v>55</v>
      </c>
      <c r="B13" s="175">
        <v>443</v>
      </c>
      <c r="C13" s="373">
        <v>56</v>
      </c>
      <c r="D13" s="375">
        <v>16</v>
      </c>
      <c r="E13" s="374">
        <v>570</v>
      </c>
      <c r="F13" s="373">
        <v>9</v>
      </c>
      <c r="G13" s="372">
        <v>0</v>
      </c>
      <c r="H13" s="371">
        <v>7</v>
      </c>
      <c r="I13" s="173">
        <v>1085</v>
      </c>
      <c r="J13" s="175">
        <v>0</v>
      </c>
      <c r="K13" s="175">
        <v>0</v>
      </c>
      <c r="L13" s="175">
        <v>0</v>
      </c>
      <c r="M13" s="174">
        <v>0</v>
      </c>
      <c r="N13" s="173">
        <v>0</v>
      </c>
      <c r="O13" s="172">
        <v>1085</v>
      </c>
      <c r="P13" s="171">
        <v>69</v>
      </c>
      <c r="Q13" s="170">
        <v>686</v>
      </c>
      <c r="R13" s="169">
        <v>235</v>
      </c>
      <c r="S13" s="334">
        <v>0</v>
      </c>
      <c r="T13" s="168">
        <v>921</v>
      </c>
    </row>
    <row r="14" spans="1:20" s="167" customFormat="1" x14ac:dyDescent="0.25">
      <c r="A14" s="177" t="s">
        <v>54</v>
      </c>
      <c r="B14" s="175">
        <v>415</v>
      </c>
      <c r="C14" s="373">
        <v>48</v>
      </c>
      <c r="D14" s="375">
        <v>29</v>
      </c>
      <c r="E14" s="374">
        <v>1576</v>
      </c>
      <c r="F14" s="373">
        <v>355</v>
      </c>
      <c r="G14" s="372">
        <v>347</v>
      </c>
      <c r="H14" s="371">
        <v>24</v>
      </c>
      <c r="I14" s="173">
        <v>2418</v>
      </c>
      <c r="J14" s="175">
        <v>0</v>
      </c>
      <c r="K14" s="175">
        <v>0</v>
      </c>
      <c r="L14" s="175">
        <v>0</v>
      </c>
      <c r="M14" s="174">
        <v>0</v>
      </c>
      <c r="N14" s="173">
        <v>0</v>
      </c>
      <c r="O14" s="172">
        <v>2418</v>
      </c>
      <c r="P14" s="171">
        <v>371</v>
      </c>
      <c r="Q14" s="170">
        <v>2030</v>
      </c>
      <c r="R14" s="169">
        <v>132</v>
      </c>
      <c r="S14" s="334">
        <v>60</v>
      </c>
      <c r="T14" s="168">
        <v>2222</v>
      </c>
    </row>
    <row r="15" spans="1:20" x14ac:dyDescent="0.25">
      <c r="A15" s="250" t="s">
        <v>64</v>
      </c>
      <c r="B15" s="120">
        <v>292</v>
      </c>
      <c r="C15" s="356">
        <v>47</v>
      </c>
      <c r="D15" s="355">
        <v>31</v>
      </c>
      <c r="E15" s="120">
        <v>2320</v>
      </c>
      <c r="F15" s="356">
        <v>313</v>
      </c>
      <c r="G15" s="370">
        <v>304</v>
      </c>
      <c r="H15" s="363">
        <v>246</v>
      </c>
      <c r="I15" s="137">
        <v>3218</v>
      </c>
      <c r="J15" s="120">
        <v>0</v>
      </c>
      <c r="K15" s="120">
        <v>0</v>
      </c>
      <c r="L15" s="120">
        <v>0</v>
      </c>
      <c r="M15" s="152">
        <v>0</v>
      </c>
      <c r="N15" s="137">
        <v>0</v>
      </c>
      <c r="O15" s="165">
        <v>3218</v>
      </c>
      <c r="P15" s="117">
        <v>459</v>
      </c>
      <c r="Q15" s="136">
        <v>2849</v>
      </c>
      <c r="R15" s="40">
        <v>54</v>
      </c>
      <c r="S15" s="39">
        <v>30</v>
      </c>
      <c r="T15" s="47">
        <v>2933</v>
      </c>
    </row>
    <row r="16" spans="1:20" x14ac:dyDescent="0.25">
      <c r="A16" s="164" t="s">
        <v>52</v>
      </c>
      <c r="B16" s="160">
        <v>100</v>
      </c>
      <c r="C16" s="367">
        <v>41</v>
      </c>
      <c r="D16" s="369">
        <v>31</v>
      </c>
      <c r="E16" s="368">
        <v>1045</v>
      </c>
      <c r="F16" s="367">
        <v>68</v>
      </c>
      <c r="G16" s="358">
        <v>68</v>
      </c>
      <c r="H16" s="366">
        <v>62</v>
      </c>
      <c r="I16" s="125">
        <v>1316</v>
      </c>
      <c r="J16" s="160">
        <v>0</v>
      </c>
      <c r="K16" s="160">
        <v>0</v>
      </c>
      <c r="L16" s="160">
        <v>0</v>
      </c>
      <c r="M16" s="161">
        <v>0</v>
      </c>
      <c r="N16" s="125">
        <v>0</v>
      </c>
      <c r="O16" s="125">
        <v>1316</v>
      </c>
      <c r="P16" s="158">
        <v>121</v>
      </c>
      <c r="Q16" s="157">
        <v>1151</v>
      </c>
      <c r="R16" s="156">
        <v>12</v>
      </c>
      <c r="S16" s="333">
        <v>0</v>
      </c>
      <c r="T16" s="125">
        <v>1163</v>
      </c>
    </row>
    <row r="17" spans="1:22" ht="15.75" thickBot="1" x14ac:dyDescent="0.3">
      <c r="A17" s="250" t="s">
        <v>2</v>
      </c>
      <c r="B17" s="153">
        <v>936</v>
      </c>
      <c r="C17" s="364">
        <v>125</v>
      </c>
      <c r="D17" s="365">
        <v>63</v>
      </c>
      <c r="E17" s="153">
        <v>4599</v>
      </c>
      <c r="F17" s="364">
        <v>416</v>
      </c>
      <c r="G17" s="355">
        <v>296</v>
      </c>
      <c r="H17" s="363">
        <v>195</v>
      </c>
      <c r="I17" s="121">
        <v>6271</v>
      </c>
      <c r="J17" s="153">
        <v>151</v>
      </c>
      <c r="K17" s="153">
        <v>60</v>
      </c>
      <c r="L17" s="153">
        <v>0</v>
      </c>
      <c r="M17" s="152">
        <v>0</v>
      </c>
      <c r="N17" s="121">
        <v>211</v>
      </c>
      <c r="O17" s="151">
        <v>6482</v>
      </c>
      <c r="P17" s="150">
        <v>1214</v>
      </c>
      <c r="Q17" s="116">
        <v>5700</v>
      </c>
      <c r="R17" s="115">
        <v>127</v>
      </c>
      <c r="S17" s="149">
        <v>209</v>
      </c>
      <c r="T17" s="47">
        <v>6036</v>
      </c>
    </row>
    <row r="18" spans="1:22" ht="15.75" thickBot="1" x14ac:dyDescent="0.3">
      <c r="A18" s="106" t="s">
        <v>51</v>
      </c>
      <c r="B18" s="100">
        <v>5940</v>
      </c>
      <c r="C18" s="100">
        <v>1485</v>
      </c>
      <c r="D18" s="349">
        <v>371</v>
      </c>
      <c r="E18" s="100">
        <v>22436</v>
      </c>
      <c r="F18" s="100">
        <v>3087</v>
      </c>
      <c r="G18" s="349">
        <v>2551</v>
      </c>
      <c r="H18" s="100">
        <v>1730</v>
      </c>
      <c r="I18" s="102">
        <v>34678</v>
      </c>
      <c r="J18" s="100">
        <v>570</v>
      </c>
      <c r="K18" s="100">
        <v>60</v>
      </c>
      <c r="L18" s="100">
        <v>8</v>
      </c>
      <c r="M18" s="100">
        <v>17</v>
      </c>
      <c r="N18" s="102">
        <v>655</v>
      </c>
      <c r="O18" s="101">
        <v>35333</v>
      </c>
      <c r="P18" s="100">
        <v>6914</v>
      </c>
      <c r="Q18" s="52">
        <v>30035</v>
      </c>
      <c r="R18" s="52">
        <v>1961</v>
      </c>
      <c r="S18" s="52">
        <v>860</v>
      </c>
      <c r="T18" s="52">
        <v>32856</v>
      </c>
      <c r="V18" s="3"/>
    </row>
    <row r="19" spans="1:22" x14ac:dyDescent="0.25">
      <c r="A19" s="148" t="s">
        <v>50</v>
      </c>
      <c r="B19" s="145">
        <v>3</v>
      </c>
      <c r="C19" s="362">
        <v>0</v>
      </c>
      <c r="D19" s="361">
        <v>0</v>
      </c>
      <c r="E19" s="360">
        <v>101</v>
      </c>
      <c r="F19" s="362">
        <v>0</v>
      </c>
      <c r="G19" s="361">
        <v>0</v>
      </c>
      <c r="H19" s="360">
        <v>0</v>
      </c>
      <c r="I19" s="137">
        <v>104</v>
      </c>
      <c r="J19" s="145">
        <v>0</v>
      </c>
      <c r="K19" s="145">
        <v>0</v>
      </c>
      <c r="L19" s="145">
        <v>0</v>
      </c>
      <c r="M19" s="145">
        <v>0</v>
      </c>
      <c r="N19" s="144">
        <v>0</v>
      </c>
      <c r="O19" s="143">
        <v>104</v>
      </c>
      <c r="P19" s="142">
        <v>0</v>
      </c>
      <c r="Q19" s="141">
        <v>14</v>
      </c>
      <c r="R19" s="140">
        <v>57</v>
      </c>
      <c r="S19" s="178">
        <v>0</v>
      </c>
      <c r="T19" s="47">
        <v>71</v>
      </c>
      <c r="V19" s="3"/>
    </row>
    <row r="20" spans="1:22" x14ac:dyDescent="0.25">
      <c r="A20" s="138" t="s">
        <v>49</v>
      </c>
      <c r="B20" s="120">
        <v>14</v>
      </c>
      <c r="C20" s="356">
        <v>17</v>
      </c>
      <c r="D20" s="355">
        <v>17</v>
      </c>
      <c r="E20" s="354">
        <v>49</v>
      </c>
      <c r="F20" s="356">
        <v>0</v>
      </c>
      <c r="G20" s="355">
        <v>0</v>
      </c>
      <c r="H20" s="354">
        <v>0</v>
      </c>
      <c r="I20" s="137">
        <v>80</v>
      </c>
      <c r="J20" s="120">
        <v>0</v>
      </c>
      <c r="K20" s="120">
        <v>0</v>
      </c>
      <c r="L20" s="120">
        <v>0</v>
      </c>
      <c r="M20" s="120">
        <v>0</v>
      </c>
      <c r="N20" s="119">
        <v>0</v>
      </c>
      <c r="O20" s="118">
        <v>80</v>
      </c>
      <c r="P20" s="117">
        <v>34</v>
      </c>
      <c r="Q20" s="136">
        <v>70</v>
      </c>
      <c r="R20" s="40">
        <v>0</v>
      </c>
      <c r="S20" s="39">
        <v>0</v>
      </c>
      <c r="T20" s="47">
        <v>70</v>
      </c>
      <c r="V20" s="3"/>
    </row>
    <row r="21" spans="1:22" x14ac:dyDescent="0.25">
      <c r="A21" s="138" t="s">
        <v>48</v>
      </c>
      <c r="B21" s="120">
        <v>0</v>
      </c>
      <c r="C21" s="356">
        <v>0</v>
      </c>
      <c r="D21" s="355">
        <v>0</v>
      </c>
      <c r="E21" s="354">
        <v>12</v>
      </c>
      <c r="F21" s="356">
        <v>0</v>
      </c>
      <c r="G21" s="355">
        <v>0</v>
      </c>
      <c r="H21" s="354">
        <v>0</v>
      </c>
      <c r="I21" s="137">
        <v>12</v>
      </c>
      <c r="J21" s="120">
        <v>0</v>
      </c>
      <c r="K21" s="120">
        <v>0</v>
      </c>
      <c r="L21" s="120">
        <v>0</v>
      </c>
      <c r="M21" s="120">
        <v>0</v>
      </c>
      <c r="N21" s="119">
        <v>0</v>
      </c>
      <c r="O21" s="118">
        <v>12</v>
      </c>
      <c r="P21" s="117">
        <v>0</v>
      </c>
      <c r="Q21" s="136">
        <v>12</v>
      </c>
      <c r="R21" s="40">
        <v>0</v>
      </c>
      <c r="S21" s="39">
        <v>0</v>
      </c>
      <c r="T21" s="47">
        <v>12</v>
      </c>
    </row>
    <row r="22" spans="1:22" x14ac:dyDescent="0.25">
      <c r="A22" s="138" t="s">
        <v>47</v>
      </c>
      <c r="B22" s="120">
        <v>0</v>
      </c>
      <c r="C22" s="356">
        <v>0</v>
      </c>
      <c r="D22" s="355">
        <v>0</v>
      </c>
      <c r="E22" s="354">
        <v>6</v>
      </c>
      <c r="F22" s="356">
        <v>0</v>
      </c>
      <c r="G22" s="355">
        <v>0</v>
      </c>
      <c r="H22" s="354">
        <v>0</v>
      </c>
      <c r="I22" s="137">
        <v>6</v>
      </c>
      <c r="J22" s="120">
        <v>0</v>
      </c>
      <c r="K22" s="120">
        <v>0</v>
      </c>
      <c r="L22" s="120">
        <v>0</v>
      </c>
      <c r="M22" s="120">
        <v>0</v>
      </c>
      <c r="N22" s="119">
        <v>0</v>
      </c>
      <c r="O22" s="118">
        <v>6</v>
      </c>
      <c r="P22" s="117">
        <v>0</v>
      </c>
      <c r="Q22" s="136">
        <v>6</v>
      </c>
      <c r="R22" s="40">
        <v>0</v>
      </c>
      <c r="S22" s="39">
        <v>0</v>
      </c>
      <c r="T22" s="47">
        <v>6</v>
      </c>
    </row>
    <row r="23" spans="1:22" x14ac:dyDescent="0.25">
      <c r="A23" s="138" t="s">
        <v>46</v>
      </c>
      <c r="B23" s="120">
        <v>0</v>
      </c>
      <c r="C23" s="356">
        <v>20</v>
      </c>
      <c r="D23" s="355">
        <v>0</v>
      </c>
      <c r="E23" s="354">
        <v>32</v>
      </c>
      <c r="F23" s="356">
        <v>0</v>
      </c>
      <c r="G23" s="355">
        <v>0</v>
      </c>
      <c r="H23" s="354">
        <v>0</v>
      </c>
      <c r="I23" s="137">
        <v>52</v>
      </c>
      <c r="J23" s="120">
        <v>0</v>
      </c>
      <c r="K23" s="120">
        <v>0</v>
      </c>
      <c r="L23" s="120">
        <v>0</v>
      </c>
      <c r="M23" s="120">
        <v>0</v>
      </c>
      <c r="N23" s="119">
        <v>0</v>
      </c>
      <c r="O23" s="118">
        <v>52</v>
      </c>
      <c r="P23" s="117">
        <v>2</v>
      </c>
      <c r="Q23" s="136">
        <v>22</v>
      </c>
      <c r="R23" s="40">
        <v>30</v>
      </c>
      <c r="S23" s="39">
        <v>0</v>
      </c>
      <c r="T23" s="47">
        <v>52</v>
      </c>
    </row>
    <row r="24" spans="1:22" ht="15" customHeight="1" x14ac:dyDescent="0.25">
      <c r="A24" s="138" t="s">
        <v>45</v>
      </c>
      <c r="B24" s="120">
        <v>0</v>
      </c>
      <c r="C24" s="356">
        <v>0</v>
      </c>
      <c r="D24" s="355">
        <v>0</v>
      </c>
      <c r="E24" s="354">
        <v>12</v>
      </c>
      <c r="F24" s="356">
        <v>0</v>
      </c>
      <c r="G24" s="355">
        <v>0</v>
      </c>
      <c r="H24" s="354">
        <v>0</v>
      </c>
      <c r="I24" s="137">
        <v>12</v>
      </c>
      <c r="J24" s="120">
        <v>0</v>
      </c>
      <c r="K24" s="120">
        <v>0</v>
      </c>
      <c r="L24" s="120">
        <v>0</v>
      </c>
      <c r="M24" s="120">
        <v>0</v>
      </c>
      <c r="N24" s="119">
        <v>0</v>
      </c>
      <c r="O24" s="118">
        <v>12</v>
      </c>
      <c r="P24" s="117">
        <v>0</v>
      </c>
      <c r="Q24" s="136">
        <v>10</v>
      </c>
      <c r="R24" s="40">
        <v>0</v>
      </c>
      <c r="S24" s="39">
        <v>0</v>
      </c>
      <c r="T24" s="47">
        <v>10</v>
      </c>
    </row>
    <row r="25" spans="1:22" x14ac:dyDescent="0.25">
      <c r="A25" s="124" t="s">
        <v>44</v>
      </c>
      <c r="B25" s="120">
        <v>0</v>
      </c>
      <c r="C25" s="356">
        <v>0</v>
      </c>
      <c r="D25" s="355">
        <v>0</v>
      </c>
      <c r="E25" s="354">
        <v>22</v>
      </c>
      <c r="F25" s="356">
        <v>2</v>
      </c>
      <c r="G25" s="355">
        <v>2</v>
      </c>
      <c r="H25" s="354">
        <v>0</v>
      </c>
      <c r="I25" s="137">
        <v>24</v>
      </c>
      <c r="J25" s="120">
        <v>0</v>
      </c>
      <c r="K25" s="120">
        <v>0</v>
      </c>
      <c r="L25" s="120">
        <v>0</v>
      </c>
      <c r="M25" s="120">
        <v>0</v>
      </c>
      <c r="N25" s="119">
        <v>0</v>
      </c>
      <c r="O25" s="118">
        <v>24</v>
      </c>
      <c r="P25" s="117">
        <v>0</v>
      </c>
      <c r="Q25" s="136">
        <v>23</v>
      </c>
      <c r="R25" s="40">
        <v>0</v>
      </c>
      <c r="S25" s="39">
        <v>0</v>
      </c>
      <c r="T25" s="47">
        <v>23</v>
      </c>
    </row>
    <row r="26" spans="1:22" x14ac:dyDescent="0.25">
      <c r="A26" s="138" t="s">
        <v>43</v>
      </c>
      <c r="B26" s="120">
        <v>0</v>
      </c>
      <c r="C26" s="356">
        <v>0</v>
      </c>
      <c r="D26" s="355">
        <v>0</v>
      </c>
      <c r="E26" s="354">
        <v>0</v>
      </c>
      <c r="F26" s="356">
        <v>0</v>
      </c>
      <c r="G26" s="355">
        <v>0</v>
      </c>
      <c r="H26" s="354">
        <v>0</v>
      </c>
      <c r="I26" s="137">
        <v>0</v>
      </c>
      <c r="J26" s="120">
        <v>0</v>
      </c>
      <c r="K26" s="120">
        <v>0</v>
      </c>
      <c r="L26" s="120">
        <v>0</v>
      </c>
      <c r="M26" s="120">
        <v>0</v>
      </c>
      <c r="N26" s="119">
        <v>0</v>
      </c>
      <c r="O26" s="118">
        <v>0</v>
      </c>
      <c r="P26" s="117">
        <v>0</v>
      </c>
      <c r="Q26" s="136">
        <v>0</v>
      </c>
      <c r="R26" s="40">
        <v>0</v>
      </c>
      <c r="S26" s="39">
        <v>0</v>
      </c>
      <c r="T26" s="47">
        <v>0</v>
      </c>
    </row>
    <row r="27" spans="1:22" x14ac:dyDescent="0.25">
      <c r="A27" s="138" t="s">
        <v>42</v>
      </c>
      <c r="B27" s="120">
        <v>15</v>
      </c>
      <c r="C27" s="356">
        <v>0</v>
      </c>
      <c r="D27" s="355">
        <v>0</v>
      </c>
      <c r="E27" s="354">
        <v>40</v>
      </c>
      <c r="F27" s="356">
        <v>0</v>
      </c>
      <c r="G27" s="355">
        <v>0</v>
      </c>
      <c r="H27" s="354">
        <v>0</v>
      </c>
      <c r="I27" s="137">
        <v>55</v>
      </c>
      <c r="J27" s="120">
        <v>0</v>
      </c>
      <c r="K27" s="120">
        <v>0</v>
      </c>
      <c r="L27" s="120">
        <v>0</v>
      </c>
      <c r="M27" s="120">
        <v>0</v>
      </c>
      <c r="N27" s="119">
        <v>0</v>
      </c>
      <c r="O27" s="118">
        <v>55</v>
      </c>
      <c r="P27" s="117">
        <v>11</v>
      </c>
      <c r="Q27" s="136">
        <v>36</v>
      </c>
      <c r="R27" s="40">
        <v>20</v>
      </c>
      <c r="S27" s="39">
        <v>0</v>
      </c>
      <c r="T27" s="47">
        <v>56</v>
      </c>
    </row>
    <row r="28" spans="1:22" x14ac:dyDescent="0.25">
      <c r="A28" s="138" t="s">
        <v>41</v>
      </c>
      <c r="B28" s="120">
        <v>0</v>
      </c>
      <c r="C28" s="356">
        <v>0</v>
      </c>
      <c r="D28" s="355">
        <v>0</v>
      </c>
      <c r="E28" s="354">
        <v>4</v>
      </c>
      <c r="F28" s="356">
        <v>0</v>
      </c>
      <c r="G28" s="355">
        <v>0</v>
      </c>
      <c r="H28" s="354">
        <v>0</v>
      </c>
      <c r="I28" s="137">
        <v>4</v>
      </c>
      <c r="J28" s="120">
        <v>0</v>
      </c>
      <c r="K28" s="120">
        <v>0</v>
      </c>
      <c r="L28" s="120">
        <v>0</v>
      </c>
      <c r="M28" s="120">
        <v>0</v>
      </c>
      <c r="N28" s="119">
        <v>0</v>
      </c>
      <c r="O28" s="118">
        <v>4</v>
      </c>
      <c r="P28" s="117">
        <v>0</v>
      </c>
      <c r="Q28" s="136">
        <v>3</v>
      </c>
      <c r="R28" s="40">
        <v>0</v>
      </c>
      <c r="S28" s="39">
        <v>0</v>
      </c>
      <c r="T28" s="47">
        <v>3</v>
      </c>
    </row>
    <row r="29" spans="1:22" x14ac:dyDescent="0.25">
      <c r="A29" s="138" t="s">
        <v>40</v>
      </c>
      <c r="B29" s="120">
        <v>0</v>
      </c>
      <c r="C29" s="356">
        <v>0</v>
      </c>
      <c r="D29" s="355">
        <v>0</v>
      </c>
      <c r="E29" s="354">
        <v>8</v>
      </c>
      <c r="F29" s="356">
        <v>0</v>
      </c>
      <c r="G29" s="355">
        <v>0</v>
      </c>
      <c r="H29" s="354">
        <v>0</v>
      </c>
      <c r="I29" s="137">
        <v>8</v>
      </c>
      <c r="J29" s="120">
        <v>0</v>
      </c>
      <c r="K29" s="120">
        <v>0</v>
      </c>
      <c r="L29" s="120">
        <v>0</v>
      </c>
      <c r="M29" s="120">
        <v>0</v>
      </c>
      <c r="N29" s="119">
        <v>0</v>
      </c>
      <c r="O29" s="118">
        <v>8</v>
      </c>
      <c r="P29" s="117">
        <v>0</v>
      </c>
      <c r="Q29" s="136">
        <v>8</v>
      </c>
      <c r="R29" s="40">
        <v>0</v>
      </c>
      <c r="S29" s="39">
        <v>0</v>
      </c>
      <c r="T29" s="47">
        <v>8</v>
      </c>
    </row>
    <row r="30" spans="1:22" x14ac:dyDescent="0.25">
      <c r="A30" s="138" t="s">
        <v>39</v>
      </c>
      <c r="B30" s="120">
        <v>0</v>
      </c>
      <c r="C30" s="356">
        <v>0</v>
      </c>
      <c r="D30" s="355">
        <v>0</v>
      </c>
      <c r="E30" s="354">
        <v>0</v>
      </c>
      <c r="F30" s="356">
        <v>0</v>
      </c>
      <c r="G30" s="355">
        <v>0</v>
      </c>
      <c r="H30" s="354">
        <v>0</v>
      </c>
      <c r="I30" s="137">
        <v>0</v>
      </c>
      <c r="J30" s="120">
        <v>0</v>
      </c>
      <c r="K30" s="120">
        <v>0</v>
      </c>
      <c r="L30" s="120">
        <v>0</v>
      </c>
      <c r="M30" s="120">
        <v>0</v>
      </c>
      <c r="N30" s="119">
        <v>0</v>
      </c>
      <c r="O30" s="118">
        <v>0</v>
      </c>
      <c r="P30" s="117">
        <v>0</v>
      </c>
      <c r="Q30" s="136">
        <v>0</v>
      </c>
      <c r="R30" s="40">
        <v>0</v>
      </c>
      <c r="S30" s="39">
        <v>0</v>
      </c>
      <c r="T30" s="47">
        <v>0</v>
      </c>
    </row>
    <row r="31" spans="1:22" x14ac:dyDescent="0.25">
      <c r="A31" s="138" t="s">
        <v>38</v>
      </c>
      <c r="B31" s="120">
        <v>0</v>
      </c>
      <c r="C31" s="356">
        <v>0</v>
      </c>
      <c r="D31" s="355">
        <v>0</v>
      </c>
      <c r="E31" s="354">
        <v>0</v>
      </c>
      <c r="F31" s="356">
        <v>0</v>
      </c>
      <c r="G31" s="355">
        <v>0</v>
      </c>
      <c r="H31" s="354">
        <v>0</v>
      </c>
      <c r="I31" s="137">
        <v>0</v>
      </c>
      <c r="J31" s="120">
        <v>0</v>
      </c>
      <c r="K31" s="120">
        <v>0</v>
      </c>
      <c r="L31" s="120">
        <v>0</v>
      </c>
      <c r="M31" s="120">
        <v>0</v>
      </c>
      <c r="N31" s="119">
        <v>0</v>
      </c>
      <c r="O31" s="118">
        <v>0</v>
      </c>
      <c r="P31" s="117">
        <v>0</v>
      </c>
      <c r="Q31" s="136">
        <v>0</v>
      </c>
      <c r="R31" s="40">
        <v>0</v>
      </c>
      <c r="S31" s="39">
        <v>0</v>
      </c>
      <c r="T31" s="47">
        <v>0</v>
      </c>
    </row>
    <row r="32" spans="1:22" x14ac:dyDescent="0.25">
      <c r="A32" s="134" t="s">
        <v>37</v>
      </c>
      <c r="B32" s="131">
        <v>0</v>
      </c>
      <c r="C32" s="359">
        <v>0</v>
      </c>
      <c r="D32" s="358">
        <v>0</v>
      </c>
      <c r="E32" s="357">
        <v>103</v>
      </c>
      <c r="F32" s="359">
        <v>31</v>
      </c>
      <c r="G32" s="358">
        <v>31</v>
      </c>
      <c r="H32" s="357">
        <v>0</v>
      </c>
      <c r="I32" s="125">
        <v>134</v>
      </c>
      <c r="J32" s="131">
        <v>0</v>
      </c>
      <c r="K32" s="131">
        <v>0</v>
      </c>
      <c r="L32" s="131">
        <v>0</v>
      </c>
      <c r="M32" s="131">
        <v>0</v>
      </c>
      <c r="N32" s="130">
        <v>0</v>
      </c>
      <c r="O32" s="130">
        <v>134</v>
      </c>
      <c r="P32" s="129">
        <v>7</v>
      </c>
      <c r="Q32" s="128">
        <v>80</v>
      </c>
      <c r="R32" s="127">
        <v>21</v>
      </c>
      <c r="S32" s="332">
        <v>31</v>
      </c>
      <c r="T32" s="125">
        <v>132</v>
      </c>
    </row>
    <row r="33" spans="1:20" ht="15.75" thickBot="1" x14ac:dyDescent="0.3">
      <c r="A33" s="250" t="s">
        <v>36</v>
      </c>
      <c r="B33" s="120">
        <v>0</v>
      </c>
      <c r="C33" s="356">
        <v>0</v>
      </c>
      <c r="D33" s="355">
        <v>0</v>
      </c>
      <c r="E33" s="354">
        <v>14</v>
      </c>
      <c r="F33" s="356">
        <v>0</v>
      </c>
      <c r="G33" s="355">
        <v>0</v>
      </c>
      <c r="H33" s="354">
        <v>0</v>
      </c>
      <c r="I33" s="121">
        <v>14</v>
      </c>
      <c r="J33" s="120">
        <v>0</v>
      </c>
      <c r="K33" s="120">
        <v>0</v>
      </c>
      <c r="L33" s="120">
        <v>0</v>
      </c>
      <c r="M33" s="120">
        <v>0</v>
      </c>
      <c r="N33" s="119">
        <v>0</v>
      </c>
      <c r="O33" s="118">
        <v>14</v>
      </c>
      <c r="P33" s="117">
        <v>0</v>
      </c>
      <c r="Q33" s="116">
        <v>13</v>
      </c>
      <c r="R33" s="115">
        <v>0</v>
      </c>
      <c r="S33" s="149">
        <v>0</v>
      </c>
      <c r="T33" s="113">
        <v>13</v>
      </c>
    </row>
    <row r="34" spans="1:20" customFormat="1" ht="15.75" thickBot="1" x14ac:dyDescent="0.3">
      <c r="A34" s="112" t="s">
        <v>35</v>
      </c>
      <c r="B34" s="107">
        <v>32</v>
      </c>
      <c r="C34" s="353">
        <v>37</v>
      </c>
      <c r="D34" s="352">
        <v>17</v>
      </c>
      <c r="E34" s="351">
        <v>403</v>
      </c>
      <c r="F34" s="353">
        <v>33</v>
      </c>
      <c r="G34" s="352">
        <v>33</v>
      </c>
      <c r="H34" s="351">
        <v>0</v>
      </c>
      <c r="I34" s="102">
        <v>505</v>
      </c>
      <c r="J34" s="107">
        <v>0</v>
      </c>
      <c r="K34" s="107">
        <v>0</v>
      </c>
      <c r="L34" s="107">
        <v>0</v>
      </c>
      <c r="M34" s="107">
        <v>0</v>
      </c>
      <c r="N34" s="109">
        <v>0</v>
      </c>
      <c r="O34" s="108">
        <v>505</v>
      </c>
      <c r="P34" s="107">
        <v>54</v>
      </c>
      <c r="Q34" s="54">
        <v>297</v>
      </c>
      <c r="R34" s="54">
        <v>128</v>
      </c>
      <c r="S34" s="53">
        <v>31</v>
      </c>
      <c r="T34" s="52">
        <v>456</v>
      </c>
    </row>
    <row r="35" spans="1:20" customFormat="1" ht="15.75" thickBot="1" x14ac:dyDescent="0.3">
      <c r="A35" s="106" t="s">
        <v>1</v>
      </c>
      <c r="B35" s="100">
        <v>5972</v>
      </c>
      <c r="C35" s="105">
        <v>1522</v>
      </c>
      <c r="D35" s="350">
        <v>388</v>
      </c>
      <c r="E35" s="100">
        <v>22839</v>
      </c>
      <c r="F35" s="103">
        <v>3120</v>
      </c>
      <c r="G35" s="349">
        <v>2584</v>
      </c>
      <c r="H35" s="100">
        <v>1730</v>
      </c>
      <c r="I35" s="102">
        <v>35183</v>
      </c>
      <c r="J35" s="100">
        <v>570</v>
      </c>
      <c r="K35" s="100">
        <v>60</v>
      </c>
      <c r="L35" s="100">
        <v>8</v>
      </c>
      <c r="M35" s="100">
        <v>17</v>
      </c>
      <c r="N35" s="102">
        <v>655</v>
      </c>
      <c r="O35" s="101">
        <v>35838</v>
      </c>
      <c r="P35" s="100">
        <v>6968</v>
      </c>
      <c r="Q35" s="99">
        <v>30331</v>
      </c>
      <c r="R35" s="99">
        <v>2089</v>
      </c>
      <c r="S35" s="98">
        <v>891</v>
      </c>
      <c r="T35" s="97">
        <v>33312</v>
      </c>
    </row>
    <row r="36" spans="1:20" x14ac:dyDescent="0.25">
      <c r="A36" s="239"/>
      <c r="B36" s="95"/>
      <c r="C36" s="95"/>
      <c r="D36" s="237"/>
      <c r="E36" s="95"/>
      <c r="F36" s="95"/>
      <c r="G36" s="237"/>
      <c r="H36" s="95"/>
      <c r="I36" s="96"/>
      <c r="J36" s="95"/>
      <c r="K36" s="95"/>
      <c r="L36" s="95"/>
      <c r="M36" s="95"/>
      <c r="N36" s="95"/>
      <c r="O36" s="95"/>
      <c r="P36" s="95"/>
      <c r="Q36" s="237"/>
      <c r="R36" s="237"/>
      <c r="S36" s="237"/>
      <c r="T36" s="237"/>
    </row>
    <row r="37" spans="1:20" customFormat="1" ht="14.25" customHeight="1" thickBot="1" x14ac:dyDescent="0.3">
      <c r="A37" s="1"/>
      <c r="B37" s="1"/>
      <c r="C37" s="1"/>
      <c r="D37" s="2"/>
      <c r="E37" s="1"/>
      <c r="F37" s="1"/>
      <c r="G37" s="2"/>
      <c r="H37" s="1"/>
      <c r="I37" s="1"/>
      <c r="J37" s="1"/>
      <c r="K37" s="1"/>
      <c r="L37" s="1"/>
      <c r="M37" s="1"/>
      <c r="N37" s="1"/>
      <c r="O37" s="1"/>
      <c r="Q37" s="191"/>
      <c r="R37" s="191"/>
      <c r="S37" s="191"/>
      <c r="T37" s="191"/>
    </row>
    <row r="38" spans="1:20" customFormat="1" ht="15.75" thickBot="1" x14ac:dyDescent="0.3">
      <c r="A38" s="431" t="s">
        <v>61</v>
      </c>
      <c r="B38" s="432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32"/>
      <c r="Q38" s="432"/>
      <c r="R38" s="432"/>
      <c r="S38" s="432"/>
      <c r="T38" s="433"/>
    </row>
    <row r="39" spans="1:20" customFormat="1" ht="15.75" customHeight="1" thickBot="1" x14ac:dyDescent="0.3">
      <c r="A39" s="420" t="s">
        <v>33</v>
      </c>
      <c r="B39" s="434" t="s">
        <v>32</v>
      </c>
      <c r="C39" s="435"/>
      <c r="D39" s="435"/>
      <c r="E39" s="435"/>
      <c r="F39" s="435"/>
      <c r="G39" s="435"/>
      <c r="H39" s="435"/>
      <c r="I39" s="436"/>
      <c r="J39" s="437" t="s">
        <v>31</v>
      </c>
      <c r="K39" s="438"/>
      <c r="L39" s="438"/>
      <c r="M39" s="438"/>
      <c r="N39" s="439"/>
      <c r="O39" s="440" t="s">
        <v>20</v>
      </c>
      <c r="P39" s="441"/>
      <c r="Q39" s="441"/>
      <c r="R39" s="441"/>
      <c r="S39" s="441"/>
      <c r="T39" s="442"/>
    </row>
    <row r="40" spans="1:20" customFormat="1" ht="15" customHeight="1" thickBot="1" x14ac:dyDescent="0.3">
      <c r="A40" s="424"/>
      <c r="B40" s="418" t="s">
        <v>30</v>
      </c>
      <c r="C40" s="446"/>
      <c r="D40" s="419"/>
      <c r="E40" s="456" t="s">
        <v>29</v>
      </c>
      <c r="F40" s="457"/>
      <c r="G40" s="458"/>
      <c r="H40" s="420" t="s">
        <v>28</v>
      </c>
      <c r="I40" s="425" t="s">
        <v>27</v>
      </c>
      <c r="J40" s="418" t="s">
        <v>26</v>
      </c>
      <c r="K40" s="419"/>
      <c r="L40" s="420" t="s">
        <v>25</v>
      </c>
      <c r="M40" s="420" t="s">
        <v>24</v>
      </c>
      <c r="N40" s="425" t="s">
        <v>23</v>
      </c>
      <c r="O40" s="443"/>
      <c r="P40" s="444"/>
      <c r="Q40" s="444"/>
      <c r="R40" s="444"/>
      <c r="S40" s="444"/>
      <c r="T40" s="445"/>
    </row>
    <row r="41" spans="1:20" customFormat="1" ht="15.75" thickBot="1" x14ac:dyDescent="0.3">
      <c r="A41" s="454"/>
      <c r="B41" s="450" t="s">
        <v>21</v>
      </c>
      <c r="C41" s="459" t="s">
        <v>17</v>
      </c>
      <c r="D41" s="460"/>
      <c r="E41" s="461" t="s">
        <v>22</v>
      </c>
      <c r="F41" s="459" t="s">
        <v>15</v>
      </c>
      <c r="G41" s="460"/>
      <c r="H41" s="424"/>
      <c r="I41" s="426"/>
      <c r="J41" s="422" t="s">
        <v>21</v>
      </c>
      <c r="K41" s="420" t="s">
        <v>17</v>
      </c>
      <c r="L41" s="424"/>
      <c r="M41" s="424"/>
      <c r="N41" s="426"/>
      <c r="O41" s="452" t="s">
        <v>20</v>
      </c>
      <c r="P41" s="420" t="s">
        <v>19</v>
      </c>
      <c r="Q41" s="428" t="s">
        <v>18</v>
      </c>
      <c r="R41" s="429"/>
      <c r="S41" s="429"/>
      <c r="T41" s="430"/>
    </row>
    <row r="42" spans="1:20" customFormat="1" ht="72" thickBot="1" x14ac:dyDescent="0.3">
      <c r="A42" s="455"/>
      <c r="B42" s="451"/>
      <c r="C42" s="413" t="s">
        <v>17</v>
      </c>
      <c r="D42" s="186" t="s">
        <v>16</v>
      </c>
      <c r="E42" s="462"/>
      <c r="F42" s="413" t="s">
        <v>15</v>
      </c>
      <c r="G42" s="186" t="s">
        <v>14</v>
      </c>
      <c r="H42" s="421"/>
      <c r="I42" s="427"/>
      <c r="J42" s="423"/>
      <c r="K42" s="421"/>
      <c r="L42" s="421"/>
      <c r="M42" s="421"/>
      <c r="N42" s="427"/>
      <c r="O42" s="453"/>
      <c r="P42" s="424"/>
      <c r="Q42" s="185" t="s">
        <v>13</v>
      </c>
      <c r="R42" s="184" t="s">
        <v>12</v>
      </c>
      <c r="S42" s="183" t="s">
        <v>11</v>
      </c>
      <c r="T42" s="182" t="s">
        <v>10</v>
      </c>
    </row>
    <row r="43" spans="1:20" customFormat="1" x14ac:dyDescent="0.25">
      <c r="A43" s="236" t="s">
        <v>60</v>
      </c>
      <c r="B43" s="348">
        <v>2656</v>
      </c>
      <c r="C43" s="81">
        <v>460</v>
      </c>
      <c r="D43" s="85">
        <v>273</v>
      </c>
      <c r="E43" s="346">
        <v>1181</v>
      </c>
      <c r="F43" s="346">
        <v>1094</v>
      </c>
      <c r="G43" s="48">
        <v>799</v>
      </c>
      <c r="H43" s="344">
        <v>836</v>
      </c>
      <c r="I43" s="137">
        <v>6227</v>
      </c>
      <c r="J43" s="147">
        <v>290</v>
      </c>
      <c r="K43" s="347">
        <v>0</v>
      </c>
      <c r="L43" s="346">
        <v>8</v>
      </c>
      <c r="M43" s="344">
        <v>17</v>
      </c>
      <c r="N43" s="137">
        <v>315</v>
      </c>
      <c r="O43" s="165">
        <v>6542</v>
      </c>
      <c r="P43" s="142">
        <v>3362</v>
      </c>
      <c r="Q43" s="136">
        <v>5672</v>
      </c>
      <c r="R43" s="40">
        <v>83</v>
      </c>
      <c r="S43" s="39">
        <v>439</v>
      </c>
      <c r="T43" s="345">
        <v>6194</v>
      </c>
    </row>
    <row r="44" spans="1:20" customFormat="1" ht="15.75" thickBot="1" x14ac:dyDescent="0.3">
      <c r="A44" s="138" t="s">
        <v>59</v>
      </c>
      <c r="B44" s="123">
        <v>3284</v>
      </c>
      <c r="C44" s="44">
        <v>1025</v>
      </c>
      <c r="D44" s="32">
        <v>98</v>
      </c>
      <c r="E44" s="44">
        <v>21255</v>
      </c>
      <c r="F44" s="44">
        <v>1993</v>
      </c>
      <c r="G44" s="48">
        <v>1752</v>
      </c>
      <c r="H44" s="344">
        <v>894</v>
      </c>
      <c r="I44" s="121">
        <v>28451</v>
      </c>
      <c r="J44" s="24">
        <v>280</v>
      </c>
      <c r="K44" s="45">
        <v>60</v>
      </c>
      <c r="L44" s="44">
        <v>0</v>
      </c>
      <c r="M44" s="344">
        <v>0</v>
      </c>
      <c r="N44" s="137">
        <v>340</v>
      </c>
      <c r="O44" s="165">
        <v>28791</v>
      </c>
      <c r="P44" s="343">
        <v>3551</v>
      </c>
      <c r="Q44" s="116">
        <v>24363</v>
      </c>
      <c r="R44" s="115">
        <v>1878</v>
      </c>
      <c r="S44" s="149">
        <v>421</v>
      </c>
      <c r="T44" s="16">
        <v>26662</v>
      </c>
    </row>
    <row r="45" spans="1:20" customFormat="1" ht="15.75" thickBot="1" x14ac:dyDescent="0.3">
      <c r="A45" s="106" t="s">
        <v>51</v>
      </c>
      <c r="B45" s="105">
        <v>5940</v>
      </c>
      <c r="C45" s="105">
        <v>1485</v>
      </c>
      <c r="D45" s="54">
        <v>371</v>
      </c>
      <c r="E45" s="105">
        <v>22436</v>
      </c>
      <c r="F45" s="105">
        <v>3087</v>
      </c>
      <c r="G45" s="54">
        <v>2551</v>
      </c>
      <c r="H45" s="103">
        <v>1730</v>
      </c>
      <c r="I45" s="102">
        <v>34678</v>
      </c>
      <c r="J45" s="100">
        <v>570</v>
      </c>
      <c r="K45" s="105">
        <v>60</v>
      </c>
      <c r="L45" s="105">
        <v>8</v>
      </c>
      <c r="M45" s="105">
        <v>17</v>
      </c>
      <c r="N45" s="102">
        <v>655</v>
      </c>
      <c r="O45" s="101">
        <v>35333</v>
      </c>
      <c r="P45" s="103">
        <v>6914</v>
      </c>
      <c r="Q45" s="342">
        <v>30035</v>
      </c>
      <c r="R45" s="342">
        <v>1961</v>
      </c>
      <c r="S45" s="341">
        <v>860</v>
      </c>
      <c r="T45" s="110">
        <v>32856</v>
      </c>
    </row>
    <row r="46" spans="1:20" customFormat="1" ht="15.75" thickBot="1" x14ac:dyDescent="0.3">
      <c r="A46" s="106" t="s">
        <v>35</v>
      </c>
      <c r="B46" s="337">
        <v>32</v>
      </c>
      <c r="C46" s="337">
        <v>37</v>
      </c>
      <c r="D46" s="99">
        <v>17</v>
      </c>
      <c r="E46" s="337">
        <v>403</v>
      </c>
      <c r="F46" s="337">
        <v>33</v>
      </c>
      <c r="G46" s="99">
        <v>33</v>
      </c>
      <c r="H46" s="337">
        <v>0</v>
      </c>
      <c r="I46" s="102">
        <v>505</v>
      </c>
      <c r="J46" s="100">
        <v>0</v>
      </c>
      <c r="K46" s="337">
        <v>0</v>
      </c>
      <c r="L46" s="337">
        <v>0</v>
      </c>
      <c r="M46" s="337">
        <v>0</v>
      </c>
      <c r="N46" s="340">
        <v>0</v>
      </c>
      <c r="O46" s="339">
        <v>505</v>
      </c>
      <c r="P46" s="338">
        <v>54</v>
      </c>
      <c r="Q46" s="54">
        <v>297</v>
      </c>
      <c r="R46" s="54">
        <v>128</v>
      </c>
      <c r="S46" s="53">
        <v>31</v>
      </c>
      <c r="T46" s="52">
        <v>456</v>
      </c>
    </row>
    <row r="47" spans="1:20" customFormat="1" ht="15.75" thickBot="1" x14ac:dyDescent="0.3">
      <c r="A47" s="201" t="s">
        <v>1</v>
      </c>
      <c r="B47" s="337">
        <v>5972</v>
      </c>
      <c r="C47" s="337">
        <v>1522</v>
      </c>
      <c r="D47" s="99">
        <v>388</v>
      </c>
      <c r="E47" s="337">
        <v>22839</v>
      </c>
      <c r="F47" s="337">
        <v>3120</v>
      </c>
      <c r="G47" s="99">
        <v>2584</v>
      </c>
      <c r="H47" s="338">
        <v>1730</v>
      </c>
      <c r="I47" s="102">
        <v>35183</v>
      </c>
      <c r="J47" s="100">
        <v>570</v>
      </c>
      <c r="K47" s="337">
        <v>60</v>
      </c>
      <c r="L47" s="337">
        <v>8</v>
      </c>
      <c r="M47" s="337">
        <v>17</v>
      </c>
      <c r="N47" s="336">
        <v>655</v>
      </c>
      <c r="O47" s="335">
        <v>35838</v>
      </c>
      <c r="P47" s="103">
        <v>6968</v>
      </c>
      <c r="Q47" s="99">
        <v>30331</v>
      </c>
      <c r="R47" s="99">
        <v>2089</v>
      </c>
      <c r="S47" s="98">
        <v>891</v>
      </c>
      <c r="T47" s="97">
        <v>33312</v>
      </c>
    </row>
    <row r="48" spans="1:20" customFormat="1" x14ac:dyDescent="0.25">
      <c r="A48" s="1"/>
      <c r="B48" s="1"/>
      <c r="C48" s="1"/>
      <c r="D48" s="2"/>
      <c r="E48" s="1"/>
      <c r="F48" s="1"/>
      <c r="G48" s="2"/>
      <c r="H48" s="1"/>
      <c r="I48" s="1"/>
      <c r="J48" s="1"/>
      <c r="K48" s="1"/>
      <c r="L48" s="1"/>
      <c r="M48" s="1"/>
      <c r="N48" s="1"/>
      <c r="O48" s="1"/>
      <c r="Q48" s="191"/>
      <c r="R48" s="191"/>
      <c r="S48" s="191"/>
      <c r="T48" s="191"/>
    </row>
    <row r="49" spans="1:20" customFormat="1" x14ac:dyDescent="0.25">
      <c r="A49" s="1"/>
      <c r="B49" s="1"/>
      <c r="C49" s="1"/>
      <c r="D49" s="2"/>
      <c r="E49" s="1"/>
      <c r="F49" s="1"/>
      <c r="G49" s="2"/>
      <c r="H49" s="1"/>
      <c r="I49" s="1"/>
      <c r="J49" s="1"/>
      <c r="K49" s="1"/>
      <c r="L49" s="1"/>
      <c r="M49" s="1"/>
      <c r="N49" s="1"/>
      <c r="O49" s="1"/>
      <c r="Q49" s="191"/>
      <c r="R49" s="191"/>
      <c r="S49" s="191"/>
      <c r="T49" s="191"/>
    </row>
    <row r="50" spans="1:20" x14ac:dyDescent="0.25">
      <c r="P50"/>
    </row>
    <row r="51" spans="1:20" ht="15.75" thickBot="1" x14ac:dyDescent="0.3">
      <c r="P51"/>
    </row>
    <row r="52" spans="1:20" ht="15.75" thickBot="1" x14ac:dyDescent="0.3">
      <c r="A52" s="431" t="s">
        <v>34</v>
      </c>
      <c r="B52" s="432"/>
      <c r="C52" s="432"/>
      <c r="D52" s="432"/>
      <c r="E52" s="432"/>
      <c r="F52" s="432"/>
      <c r="G52" s="432"/>
      <c r="H52" s="432"/>
      <c r="I52" s="432"/>
      <c r="J52" s="432"/>
      <c r="K52" s="432"/>
      <c r="L52" s="432"/>
      <c r="M52" s="432"/>
      <c r="N52" s="432"/>
      <c r="O52" s="432"/>
      <c r="P52" s="432"/>
      <c r="Q52" s="432"/>
      <c r="R52" s="432"/>
      <c r="S52" s="432"/>
      <c r="T52" s="433"/>
    </row>
    <row r="53" spans="1:20" ht="16.5" customHeight="1" thickBot="1" x14ac:dyDescent="0.3">
      <c r="A53" s="420" t="s">
        <v>33</v>
      </c>
      <c r="B53" s="434" t="s">
        <v>32</v>
      </c>
      <c r="C53" s="435"/>
      <c r="D53" s="435"/>
      <c r="E53" s="435"/>
      <c r="F53" s="435"/>
      <c r="G53" s="435"/>
      <c r="H53" s="435"/>
      <c r="I53" s="436"/>
      <c r="J53" s="437" t="s">
        <v>31</v>
      </c>
      <c r="K53" s="438"/>
      <c r="L53" s="438"/>
      <c r="M53" s="438"/>
      <c r="N53" s="439"/>
      <c r="O53" s="440" t="s">
        <v>20</v>
      </c>
      <c r="P53" s="441"/>
      <c r="Q53" s="441"/>
      <c r="R53" s="441"/>
      <c r="S53" s="441"/>
      <c r="T53" s="442"/>
    </row>
    <row r="54" spans="1:20" ht="36.75" customHeight="1" thickBot="1" x14ac:dyDescent="0.3">
      <c r="A54" s="424"/>
      <c r="B54" s="418" t="s">
        <v>30</v>
      </c>
      <c r="C54" s="446"/>
      <c r="D54" s="419"/>
      <c r="E54" s="456" t="s">
        <v>29</v>
      </c>
      <c r="F54" s="457"/>
      <c r="G54" s="458"/>
      <c r="H54" s="420" t="s">
        <v>28</v>
      </c>
      <c r="I54" s="425" t="s">
        <v>27</v>
      </c>
      <c r="J54" s="418" t="s">
        <v>26</v>
      </c>
      <c r="K54" s="419"/>
      <c r="L54" s="420" t="s">
        <v>25</v>
      </c>
      <c r="M54" s="420" t="s">
        <v>24</v>
      </c>
      <c r="N54" s="425" t="s">
        <v>23</v>
      </c>
      <c r="O54" s="443"/>
      <c r="P54" s="444"/>
      <c r="Q54" s="444"/>
      <c r="R54" s="444"/>
      <c r="S54" s="444"/>
      <c r="T54" s="445"/>
    </row>
    <row r="55" spans="1:20" ht="15.75" customHeight="1" thickBot="1" x14ac:dyDescent="0.3">
      <c r="A55" s="454"/>
      <c r="B55" s="450" t="s">
        <v>21</v>
      </c>
      <c r="C55" s="459" t="s">
        <v>17</v>
      </c>
      <c r="D55" s="460"/>
      <c r="E55" s="461" t="s">
        <v>22</v>
      </c>
      <c r="F55" s="459" t="s">
        <v>15</v>
      </c>
      <c r="G55" s="460"/>
      <c r="H55" s="424"/>
      <c r="I55" s="426"/>
      <c r="J55" s="422" t="s">
        <v>21</v>
      </c>
      <c r="K55" s="420" t="s">
        <v>17</v>
      </c>
      <c r="L55" s="424"/>
      <c r="M55" s="424"/>
      <c r="N55" s="426"/>
      <c r="O55" s="452" t="s">
        <v>20</v>
      </c>
      <c r="P55" s="420" t="s">
        <v>19</v>
      </c>
      <c r="Q55" s="428" t="s">
        <v>18</v>
      </c>
      <c r="R55" s="429"/>
      <c r="S55" s="429"/>
      <c r="T55" s="430"/>
    </row>
    <row r="56" spans="1:20" ht="72" thickBot="1" x14ac:dyDescent="0.3">
      <c r="A56" s="455"/>
      <c r="B56" s="451"/>
      <c r="C56" s="413" t="s">
        <v>17</v>
      </c>
      <c r="D56" s="186" t="s">
        <v>16</v>
      </c>
      <c r="E56" s="462"/>
      <c r="F56" s="413" t="s">
        <v>15</v>
      </c>
      <c r="G56" s="186" t="s">
        <v>14</v>
      </c>
      <c r="H56" s="421"/>
      <c r="I56" s="427"/>
      <c r="J56" s="423"/>
      <c r="K56" s="421"/>
      <c r="L56" s="421"/>
      <c r="M56" s="421"/>
      <c r="N56" s="427"/>
      <c r="O56" s="453"/>
      <c r="P56" s="421"/>
      <c r="Q56" s="185" t="s">
        <v>13</v>
      </c>
      <c r="R56" s="184" t="s">
        <v>12</v>
      </c>
      <c r="S56" s="183" t="s">
        <v>11</v>
      </c>
      <c r="T56" s="182" t="s">
        <v>10</v>
      </c>
    </row>
    <row r="57" spans="1:20" x14ac:dyDescent="0.25">
      <c r="A57" s="290" t="s">
        <v>58</v>
      </c>
      <c r="B57" s="152">
        <v>4023</v>
      </c>
      <c r="C57" s="180">
        <v>9530</v>
      </c>
      <c r="D57" s="166">
        <v>358</v>
      </c>
      <c r="E57" s="152">
        <v>7688</v>
      </c>
      <c r="F57" s="180">
        <v>2751</v>
      </c>
      <c r="G57" s="166">
        <v>1784</v>
      </c>
      <c r="H57" s="152">
        <v>690</v>
      </c>
      <c r="I57" s="137">
        <v>24682</v>
      </c>
      <c r="J57" s="152">
        <v>2124</v>
      </c>
      <c r="K57" s="152">
        <v>164</v>
      </c>
      <c r="L57" s="152">
        <v>824</v>
      </c>
      <c r="M57" s="152">
        <v>0</v>
      </c>
      <c r="N57" s="137">
        <v>3111</v>
      </c>
      <c r="O57" s="165">
        <v>27794</v>
      </c>
      <c r="P57" s="179">
        <v>8627</v>
      </c>
      <c r="Q57" s="141">
        <v>11635</v>
      </c>
      <c r="R57" s="140">
        <v>9470</v>
      </c>
      <c r="S57" s="178">
        <v>6284</v>
      </c>
      <c r="T57" s="47">
        <v>27389</v>
      </c>
    </row>
    <row r="58" spans="1:20" x14ac:dyDescent="0.25">
      <c r="A58" s="250" t="s">
        <v>65</v>
      </c>
      <c r="B58" s="120">
        <v>2796</v>
      </c>
      <c r="C58" s="123">
        <v>2372</v>
      </c>
      <c r="D58" s="122">
        <v>732</v>
      </c>
      <c r="E58" s="120">
        <v>6180</v>
      </c>
      <c r="F58" s="123">
        <v>2809</v>
      </c>
      <c r="G58" s="166">
        <v>640</v>
      </c>
      <c r="H58" s="152">
        <v>229</v>
      </c>
      <c r="I58" s="137">
        <v>14386</v>
      </c>
      <c r="J58" s="120">
        <v>897</v>
      </c>
      <c r="K58" s="120">
        <v>2083</v>
      </c>
      <c r="L58" s="120">
        <v>7275</v>
      </c>
      <c r="M58" s="152">
        <v>1220</v>
      </c>
      <c r="N58" s="137">
        <v>11474</v>
      </c>
      <c r="O58" s="165">
        <v>25860</v>
      </c>
      <c r="P58" s="117">
        <v>15116</v>
      </c>
      <c r="Q58" s="136">
        <v>3505</v>
      </c>
      <c r="R58" s="40">
        <v>6688</v>
      </c>
      <c r="S58" s="39">
        <v>6069</v>
      </c>
      <c r="T58" s="47">
        <v>16262</v>
      </c>
    </row>
    <row r="59" spans="1:20" s="167" customFormat="1" x14ac:dyDescent="0.25">
      <c r="A59" s="177" t="s">
        <v>56</v>
      </c>
      <c r="B59" s="175">
        <v>670</v>
      </c>
      <c r="C59" s="176">
        <v>324</v>
      </c>
      <c r="D59" s="122">
        <v>108</v>
      </c>
      <c r="E59" s="175">
        <v>1423</v>
      </c>
      <c r="F59" s="176">
        <v>1644</v>
      </c>
      <c r="G59" s="166">
        <v>54</v>
      </c>
      <c r="H59" s="174">
        <v>91</v>
      </c>
      <c r="I59" s="173">
        <v>4152</v>
      </c>
      <c r="J59" s="175">
        <v>126</v>
      </c>
      <c r="K59" s="175">
        <v>1615</v>
      </c>
      <c r="L59" s="175">
        <v>5877</v>
      </c>
      <c r="M59" s="174">
        <v>1220</v>
      </c>
      <c r="N59" s="173">
        <v>8838</v>
      </c>
      <c r="O59" s="172">
        <v>12989</v>
      </c>
      <c r="P59" s="171">
        <v>9466</v>
      </c>
      <c r="Q59" s="170">
        <v>1514</v>
      </c>
      <c r="R59" s="169">
        <v>2434</v>
      </c>
      <c r="S59" s="334">
        <v>1190</v>
      </c>
      <c r="T59" s="168">
        <v>5138</v>
      </c>
    </row>
    <row r="60" spans="1:20" s="167" customFormat="1" x14ac:dyDescent="0.25">
      <c r="A60" s="177" t="s">
        <v>55</v>
      </c>
      <c r="B60" s="175">
        <v>1156</v>
      </c>
      <c r="C60" s="176">
        <v>985</v>
      </c>
      <c r="D60" s="122">
        <v>44</v>
      </c>
      <c r="E60" s="175">
        <v>836</v>
      </c>
      <c r="F60" s="176">
        <v>488</v>
      </c>
      <c r="G60" s="166">
        <v>74</v>
      </c>
      <c r="H60" s="174">
        <v>125</v>
      </c>
      <c r="I60" s="173">
        <v>3589</v>
      </c>
      <c r="J60" s="175">
        <v>0</v>
      </c>
      <c r="K60" s="175">
        <v>0</v>
      </c>
      <c r="L60" s="175">
        <v>52</v>
      </c>
      <c r="M60" s="174">
        <v>0</v>
      </c>
      <c r="N60" s="173">
        <v>52</v>
      </c>
      <c r="O60" s="172">
        <v>3641</v>
      </c>
      <c r="P60" s="171">
        <v>1638</v>
      </c>
      <c r="Q60" s="170">
        <v>441</v>
      </c>
      <c r="R60" s="169">
        <v>1276</v>
      </c>
      <c r="S60" s="334">
        <v>1660</v>
      </c>
      <c r="T60" s="168">
        <v>3378</v>
      </c>
    </row>
    <row r="61" spans="1:20" s="167" customFormat="1" x14ac:dyDescent="0.25">
      <c r="A61" s="177" t="s">
        <v>54</v>
      </c>
      <c r="B61" s="175">
        <v>809</v>
      </c>
      <c r="C61" s="176">
        <v>732</v>
      </c>
      <c r="D61" s="122">
        <v>525</v>
      </c>
      <c r="E61" s="175">
        <v>3618</v>
      </c>
      <c r="F61" s="176">
        <v>651</v>
      </c>
      <c r="G61" s="166">
        <v>485</v>
      </c>
      <c r="H61" s="174">
        <v>8</v>
      </c>
      <c r="I61" s="173">
        <v>5818</v>
      </c>
      <c r="J61" s="175">
        <v>736</v>
      </c>
      <c r="K61" s="175">
        <v>275</v>
      </c>
      <c r="L61" s="175">
        <v>1334</v>
      </c>
      <c r="M61" s="174">
        <v>0</v>
      </c>
      <c r="N61" s="173">
        <v>2345</v>
      </c>
      <c r="O61" s="172">
        <v>8163</v>
      </c>
      <c r="P61" s="171">
        <v>3824</v>
      </c>
      <c r="Q61" s="170">
        <v>1047</v>
      </c>
      <c r="R61" s="169">
        <v>2711</v>
      </c>
      <c r="S61" s="334">
        <v>2967</v>
      </c>
      <c r="T61" s="168">
        <v>6726</v>
      </c>
    </row>
    <row r="62" spans="1:20" x14ac:dyDescent="0.25">
      <c r="A62" s="250" t="s">
        <v>64</v>
      </c>
      <c r="B62" s="120">
        <v>200</v>
      </c>
      <c r="C62" s="123">
        <v>367</v>
      </c>
      <c r="D62" s="122">
        <v>0</v>
      </c>
      <c r="E62" s="120">
        <v>937</v>
      </c>
      <c r="F62" s="123">
        <v>753</v>
      </c>
      <c r="G62" s="166">
        <v>576</v>
      </c>
      <c r="H62" s="152">
        <v>31</v>
      </c>
      <c r="I62" s="137">
        <v>2288</v>
      </c>
      <c r="J62" s="120">
        <v>50</v>
      </c>
      <c r="K62" s="120">
        <v>0</v>
      </c>
      <c r="L62" s="120">
        <v>0</v>
      </c>
      <c r="M62" s="152">
        <v>0</v>
      </c>
      <c r="N62" s="137">
        <v>50</v>
      </c>
      <c r="O62" s="165">
        <v>2338</v>
      </c>
      <c r="P62" s="117">
        <v>576</v>
      </c>
      <c r="Q62" s="136">
        <v>637</v>
      </c>
      <c r="R62" s="40">
        <v>537</v>
      </c>
      <c r="S62" s="39">
        <v>1124</v>
      </c>
      <c r="T62" s="47">
        <v>2298</v>
      </c>
    </row>
    <row r="63" spans="1:20" x14ac:dyDescent="0.25">
      <c r="A63" s="164" t="s">
        <v>52</v>
      </c>
      <c r="B63" s="160">
        <v>49</v>
      </c>
      <c r="C63" s="162">
        <v>367</v>
      </c>
      <c r="D63" s="163">
        <v>0</v>
      </c>
      <c r="E63" s="160">
        <v>378</v>
      </c>
      <c r="F63" s="162">
        <v>285</v>
      </c>
      <c r="G63" s="132">
        <v>130</v>
      </c>
      <c r="H63" s="161">
        <v>1</v>
      </c>
      <c r="I63" s="125">
        <v>1080</v>
      </c>
      <c r="J63" s="160">
        <v>50</v>
      </c>
      <c r="K63" s="160">
        <v>0</v>
      </c>
      <c r="L63" s="160">
        <v>0</v>
      </c>
      <c r="M63" s="161">
        <v>0</v>
      </c>
      <c r="N63" s="125">
        <v>50</v>
      </c>
      <c r="O63" s="125">
        <v>1130</v>
      </c>
      <c r="P63" s="158">
        <v>435</v>
      </c>
      <c r="Q63" s="157">
        <v>180</v>
      </c>
      <c r="R63" s="156">
        <v>263</v>
      </c>
      <c r="S63" s="333">
        <v>648</v>
      </c>
      <c r="T63" s="125">
        <v>1091</v>
      </c>
    </row>
    <row r="64" spans="1:20" ht="15.75" thickBot="1" x14ac:dyDescent="0.3">
      <c r="A64" s="250" t="s">
        <v>2</v>
      </c>
      <c r="B64" s="153">
        <v>2224</v>
      </c>
      <c r="C64" s="154">
        <v>2653</v>
      </c>
      <c r="D64" s="155">
        <v>115</v>
      </c>
      <c r="E64" s="153">
        <v>2381</v>
      </c>
      <c r="F64" s="154">
        <v>1389</v>
      </c>
      <c r="G64" s="122">
        <v>193</v>
      </c>
      <c r="H64" s="152">
        <v>124</v>
      </c>
      <c r="I64" s="121">
        <v>8770</v>
      </c>
      <c r="J64" s="153">
        <v>1486</v>
      </c>
      <c r="K64" s="153">
        <v>0</v>
      </c>
      <c r="L64" s="153">
        <v>36</v>
      </c>
      <c r="M64" s="152">
        <v>0</v>
      </c>
      <c r="N64" s="121">
        <v>1522</v>
      </c>
      <c r="O64" s="151">
        <v>10292</v>
      </c>
      <c r="P64" s="150">
        <v>4423</v>
      </c>
      <c r="Q64" s="116">
        <v>1913</v>
      </c>
      <c r="R64" s="115">
        <v>2235</v>
      </c>
      <c r="S64" s="149">
        <v>5640</v>
      </c>
      <c r="T64" s="47">
        <v>9788</v>
      </c>
    </row>
    <row r="65" spans="1:20" ht="15.75" thickBot="1" x14ac:dyDescent="0.3">
      <c r="A65" s="106" t="s">
        <v>51</v>
      </c>
      <c r="B65" s="100">
        <v>9243</v>
      </c>
      <c r="C65" s="100">
        <v>14922</v>
      </c>
      <c r="D65" s="52">
        <v>1204</v>
      </c>
      <c r="E65" s="100">
        <v>17186</v>
      </c>
      <c r="F65" s="100">
        <v>7702</v>
      </c>
      <c r="G65" s="52">
        <v>3193</v>
      </c>
      <c r="H65" s="100">
        <v>1074</v>
      </c>
      <c r="I65" s="102">
        <v>50127</v>
      </c>
      <c r="J65" s="100">
        <v>4556</v>
      </c>
      <c r="K65" s="100">
        <v>2247</v>
      </c>
      <c r="L65" s="100">
        <v>8135</v>
      </c>
      <c r="M65" s="100">
        <v>1220</v>
      </c>
      <c r="N65" s="102">
        <v>16158</v>
      </c>
      <c r="O65" s="101">
        <v>66284</v>
      </c>
      <c r="P65" s="100">
        <v>28742</v>
      </c>
      <c r="Q65" s="52">
        <v>17691</v>
      </c>
      <c r="R65" s="52">
        <v>18930</v>
      </c>
      <c r="S65" s="52">
        <v>19116</v>
      </c>
      <c r="T65" s="52">
        <v>55737</v>
      </c>
    </row>
    <row r="66" spans="1:20" x14ac:dyDescent="0.25">
      <c r="A66" s="148" t="s">
        <v>50</v>
      </c>
      <c r="B66" s="145">
        <v>7</v>
      </c>
      <c r="C66" s="147">
        <v>709</v>
      </c>
      <c r="D66" s="146">
        <v>0</v>
      </c>
      <c r="E66" s="145">
        <v>710</v>
      </c>
      <c r="F66" s="147">
        <v>6514</v>
      </c>
      <c r="G66" s="146">
        <v>0</v>
      </c>
      <c r="H66" s="145">
        <v>46</v>
      </c>
      <c r="I66" s="137">
        <v>7986</v>
      </c>
      <c r="J66" s="145">
        <v>44</v>
      </c>
      <c r="K66" s="145">
        <v>0</v>
      </c>
      <c r="L66" s="145">
        <v>445</v>
      </c>
      <c r="M66" s="145">
        <v>0</v>
      </c>
      <c r="N66" s="144">
        <v>489</v>
      </c>
      <c r="O66" s="143">
        <v>8475</v>
      </c>
      <c r="P66" s="142">
        <v>7373</v>
      </c>
      <c r="Q66" s="141">
        <v>149</v>
      </c>
      <c r="R66" s="140">
        <v>392</v>
      </c>
      <c r="S66" s="178">
        <v>1582</v>
      </c>
      <c r="T66" s="47">
        <v>2123</v>
      </c>
    </row>
    <row r="67" spans="1:20" x14ac:dyDescent="0.25">
      <c r="A67" s="138" t="s">
        <v>49</v>
      </c>
      <c r="B67" s="120">
        <v>198</v>
      </c>
      <c r="C67" s="123">
        <v>300</v>
      </c>
      <c r="D67" s="122">
        <v>0</v>
      </c>
      <c r="E67" s="120">
        <v>3247</v>
      </c>
      <c r="F67" s="123">
        <v>427</v>
      </c>
      <c r="G67" s="122">
        <v>64</v>
      </c>
      <c r="H67" s="120">
        <v>0</v>
      </c>
      <c r="I67" s="137">
        <v>4172</v>
      </c>
      <c r="J67" s="120">
        <v>529</v>
      </c>
      <c r="K67" s="120">
        <v>1384</v>
      </c>
      <c r="L67" s="120">
        <v>52</v>
      </c>
      <c r="M67" s="120">
        <v>295</v>
      </c>
      <c r="N67" s="119">
        <v>2259</v>
      </c>
      <c r="O67" s="118">
        <v>6432</v>
      </c>
      <c r="P67" s="117">
        <v>4296</v>
      </c>
      <c r="Q67" s="136">
        <v>119</v>
      </c>
      <c r="R67" s="40">
        <v>484</v>
      </c>
      <c r="S67" s="39">
        <v>1198</v>
      </c>
      <c r="T67" s="47">
        <v>1801</v>
      </c>
    </row>
    <row r="68" spans="1:20" x14ac:dyDescent="0.25">
      <c r="A68" s="138" t="s">
        <v>48</v>
      </c>
      <c r="B68" s="120">
        <v>548</v>
      </c>
      <c r="C68" s="123">
        <v>155</v>
      </c>
      <c r="D68" s="122">
        <v>0</v>
      </c>
      <c r="E68" s="120">
        <v>156</v>
      </c>
      <c r="F68" s="123">
        <v>81</v>
      </c>
      <c r="G68" s="122">
        <v>0</v>
      </c>
      <c r="H68" s="120">
        <v>0</v>
      </c>
      <c r="I68" s="137">
        <v>940</v>
      </c>
      <c r="J68" s="120">
        <v>0</v>
      </c>
      <c r="K68" s="120">
        <v>376</v>
      </c>
      <c r="L68" s="120">
        <v>273</v>
      </c>
      <c r="M68" s="120">
        <v>0</v>
      </c>
      <c r="N68" s="119">
        <v>648</v>
      </c>
      <c r="O68" s="118">
        <v>1588</v>
      </c>
      <c r="P68" s="117">
        <v>862</v>
      </c>
      <c r="Q68" s="136">
        <v>116</v>
      </c>
      <c r="R68" s="40">
        <v>262</v>
      </c>
      <c r="S68" s="39">
        <v>600</v>
      </c>
      <c r="T68" s="47">
        <v>978</v>
      </c>
    </row>
    <row r="69" spans="1:20" x14ac:dyDescent="0.25">
      <c r="A69" s="138" t="s">
        <v>47</v>
      </c>
      <c r="B69" s="120">
        <v>88</v>
      </c>
      <c r="C69" s="123">
        <v>0</v>
      </c>
      <c r="D69" s="122">
        <v>0</v>
      </c>
      <c r="E69" s="120">
        <v>129</v>
      </c>
      <c r="F69" s="123">
        <v>0</v>
      </c>
      <c r="G69" s="122">
        <v>0</v>
      </c>
      <c r="H69" s="120">
        <v>0</v>
      </c>
      <c r="I69" s="137">
        <v>217</v>
      </c>
      <c r="J69" s="120">
        <v>0</v>
      </c>
      <c r="K69" s="120">
        <v>583</v>
      </c>
      <c r="L69" s="120">
        <v>0</v>
      </c>
      <c r="M69" s="120">
        <v>0</v>
      </c>
      <c r="N69" s="119">
        <v>583</v>
      </c>
      <c r="O69" s="118">
        <v>800</v>
      </c>
      <c r="P69" s="117">
        <v>589</v>
      </c>
      <c r="Q69" s="136">
        <v>31</v>
      </c>
      <c r="R69" s="40">
        <v>9</v>
      </c>
      <c r="S69" s="39">
        <v>176</v>
      </c>
      <c r="T69" s="47">
        <v>216</v>
      </c>
    </row>
    <row r="70" spans="1:20" x14ac:dyDescent="0.25">
      <c r="A70" s="138" t="s">
        <v>46</v>
      </c>
      <c r="B70" s="120">
        <v>252</v>
      </c>
      <c r="C70" s="123">
        <v>1633</v>
      </c>
      <c r="D70" s="122">
        <v>60</v>
      </c>
      <c r="E70" s="120">
        <v>725</v>
      </c>
      <c r="F70" s="123">
        <v>1392</v>
      </c>
      <c r="G70" s="122">
        <v>0</v>
      </c>
      <c r="H70" s="120">
        <v>11</v>
      </c>
      <c r="I70" s="137">
        <v>4012</v>
      </c>
      <c r="J70" s="120">
        <v>200</v>
      </c>
      <c r="K70" s="120">
        <v>1957</v>
      </c>
      <c r="L70" s="120">
        <v>24614</v>
      </c>
      <c r="M70" s="120">
        <v>0</v>
      </c>
      <c r="N70" s="119">
        <v>26770</v>
      </c>
      <c r="O70" s="118">
        <v>30782</v>
      </c>
      <c r="P70" s="117">
        <v>27508</v>
      </c>
      <c r="Q70" s="136">
        <v>109</v>
      </c>
      <c r="R70" s="40">
        <v>1317</v>
      </c>
      <c r="S70" s="39">
        <v>13660</v>
      </c>
      <c r="T70" s="47">
        <v>15085</v>
      </c>
    </row>
    <row r="71" spans="1:20" ht="15" customHeight="1" x14ac:dyDescent="0.25">
      <c r="A71" s="138" t="s">
        <v>45</v>
      </c>
      <c r="B71" s="120">
        <v>232</v>
      </c>
      <c r="C71" s="123">
        <v>21</v>
      </c>
      <c r="D71" s="122">
        <v>0</v>
      </c>
      <c r="E71" s="120">
        <v>1</v>
      </c>
      <c r="F71" s="123">
        <v>10</v>
      </c>
      <c r="G71" s="122">
        <v>0</v>
      </c>
      <c r="H71" s="120">
        <v>0</v>
      </c>
      <c r="I71" s="137">
        <v>264</v>
      </c>
      <c r="J71" s="120">
        <v>0</v>
      </c>
      <c r="K71" s="120">
        <v>308</v>
      </c>
      <c r="L71" s="120">
        <v>493</v>
      </c>
      <c r="M71" s="120">
        <v>226</v>
      </c>
      <c r="N71" s="119">
        <v>1027</v>
      </c>
      <c r="O71" s="118">
        <v>1291</v>
      </c>
      <c r="P71" s="117">
        <v>1036</v>
      </c>
      <c r="Q71" s="136">
        <v>1</v>
      </c>
      <c r="R71" s="40">
        <v>308</v>
      </c>
      <c r="S71" s="39">
        <v>458</v>
      </c>
      <c r="T71" s="47">
        <v>767</v>
      </c>
    </row>
    <row r="72" spans="1:20" x14ac:dyDescent="0.25">
      <c r="A72" s="124" t="s">
        <v>44</v>
      </c>
      <c r="B72" s="120">
        <v>80</v>
      </c>
      <c r="C72" s="123">
        <v>0</v>
      </c>
      <c r="D72" s="122">
        <v>0</v>
      </c>
      <c r="E72" s="120">
        <v>944</v>
      </c>
      <c r="F72" s="123">
        <v>62</v>
      </c>
      <c r="G72" s="122">
        <v>0</v>
      </c>
      <c r="H72" s="120">
        <v>0</v>
      </c>
      <c r="I72" s="137">
        <v>1085</v>
      </c>
      <c r="J72" s="120">
        <v>208</v>
      </c>
      <c r="K72" s="120">
        <v>0</v>
      </c>
      <c r="L72" s="120">
        <v>1713</v>
      </c>
      <c r="M72" s="120">
        <v>0</v>
      </c>
      <c r="N72" s="119">
        <v>1921</v>
      </c>
      <c r="O72" s="118">
        <v>3006</v>
      </c>
      <c r="P72" s="117">
        <v>2778</v>
      </c>
      <c r="Q72" s="136">
        <v>24</v>
      </c>
      <c r="R72" s="40">
        <v>9</v>
      </c>
      <c r="S72" s="39">
        <v>386</v>
      </c>
      <c r="T72" s="47">
        <v>419</v>
      </c>
    </row>
    <row r="73" spans="1:20" x14ac:dyDescent="0.25">
      <c r="A73" s="138" t="s">
        <v>43</v>
      </c>
      <c r="B73" s="120">
        <v>2183</v>
      </c>
      <c r="C73" s="123">
        <v>4795</v>
      </c>
      <c r="D73" s="122">
        <v>0</v>
      </c>
      <c r="E73" s="120">
        <v>1151</v>
      </c>
      <c r="F73" s="123">
        <v>1055</v>
      </c>
      <c r="G73" s="122">
        <v>0</v>
      </c>
      <c r="H73" s="120">
        <v>20</v>
      </c>
      <c r="I73" s="137">
        <v>9204</v>
      </c>
      <c r="J73" s="120">
        <v>0</v>
      </c>
      <c r="K73" s="120">
        <v>0</v>
      </c>
      <c r="L73" s="120">
        <v>274</v>
      </c>
      <c r="M73" s="120">
        <v>0</v>
      </c>
      <c r="N73" s="119">
        <v>274</v>
      </c>
      <c r="O73" s="118">
        <v>9478</v>
      </c>
      <c r="P73" s="117">
        <v>2865</v>
      </c>
      <c r="Q73" s="136">
        <v>32</v>
      </c>
      <c r="R73" s="40">
        <v>330</v>
      </c>
      <c r="S73" s="39">
        <v>7400</v>
      </c>
      <c r="T73" s="47">
        <v>7762</v>
      </c>
    </row>
    <row r="74" spans="1:20" x14ac:dyDescent="0.25">
      <c r="A74" s="138" t="s">
        <v>42</v>
      </c>
      <c r="B74" s="120">
        <v>422</v>
      </c>
      <c r="C74" s="123">
        <v>975</v>
      </c>
      <c r="D74" s="122">
        <v>0</v>
      </c>
      <c r="E74" s="120">
        <v>341</v>
      </c>
      <c r="F74" s="123">
        <v>51</v>
      </c>
      <c r="G74" s="122">
        <v>0</v>
      </c>
      <c r="H74" s="120">
        <v>0</v>
      </c>
      <c r="I74" s="137">
        <v>1788</v>
      </c>
      <c r="J74" s="120">
        <v>190</v>
      </c>
      <c r="K74" s="120">
        <v>0</v>
      </c>
      <c r="L74" s="120">
        <v>0</v>
      </c>
      <c r="M74" s="120">
        <v>0</v>
      </c>
      <c r="N74" s="119">
        <v>190</v>
      </c>
      <c r="O74" s="118">
        <v>1978</v>
      </c>
      <c r="P74" s="117">
        <v>327</v>
      </c>
      <c r="Q74" s="136">
        <v>100</v>
      </c>
      <c r="R74" s="40">
        <v>523</v>
      </c>
      <c r="S74" s="39">
        <v>900</v>
      </c>
      <c r="T74" s="47">
        <v>1523</v>
      </c>
    </row>
    <row r="75" spans="1:20" x14ac:dyDescent="0.25">
      <c r="A75" s="138" t="s">
        <v>41</v>
      </c>
      <c r="B75" s="120">
        <v>126</v>
      </c>
      <c r="C75" s="123">
        <v>487</v>
      </c>
      <c r="D75" s="122">
        <v>0</v>
      </c>
      <c r="E75" s="120">
        <v>33</v>
      </c>
      <c r="F75" s="123">
        <v>1321</v>
      </c>
      <c r="G75" s="122">
        <v>0</v>
      </c>
      <c r="H75" s="120">
        <v>0</v>
      </c>
      <c r="I75" s="137">
        <v>1967</v>
      </c>
      <c r="J75" s="120">
        <v>0</v>
      </c>
      <c r="K75" s="120">
        <v>0</v>
      </c>
      <c r="L75" s="120">
        <v>0</v>
      </c>
      <c r="M75" s="120">
        <v>2383</v>
      </c>
      <c r="N75" s="119">
        <v>2383</v>
      </c>
      <c r="O75" s="118">
        <v>4350</v>
      </c>
      <c r="P75" s="117">
        <v>2419</v>
      </c>
      <c r="Q75" s="136">
        <v>10</v>
      </c>
      <c r="R75" s="40">
        <v>39</v>
      </c>
      <c r="S75" s="39">
        <v>1913</v>
      </c>
      <c r="T75" s="47">
        <v>1962</v>
      </c>
    </row>
    <row r="76" spans="1:20" x14ac:dyDescent="0.25">
      <c r="A76" s="138" t="s">
        <v>40</v>
      </c>
      <c r="B76" s="120">
        <v>10</v>
      </c>
      <c r="C76" s="123">
        <v>150</v>
      </c>
      <c r="D76" s="122">
        <v>0</v>
      </c>
      <c r="E76" s="120">
        <v>60</v>
      </c>
      <c r="F76" s="123">
        <v>170</v>
      </c>
      <c r="G76" s="122">
        <v>0</v>
      </c>
      <c r="H76" s="120">
        <v>7</v>
      </c>
      <c r="I76" s="137">
        <v>397</v>
      </c>
      <c r="J76" s="120">
        <v>9</v>
      </c>
      <c r="K76" s="120">
        <v>5</v>
      </c>
      <c r="L76" s="120">
        <v>61</v>
      </c>
      <c r="M76" s="120">
        <v>0</v>
      </c>
      <c r="N76" s="119">
        <v>75</v>
      </c>
      <c r="O76" s="118">
        <v>472</v>
      </c>
      <c r="P76" s="117">
        <v>296</v>
      </c>
      <c r="Q76" s="136">
        <v>30</v>
      </c>
      <c r="R76" s="40">
        <v>155</v>
      </c>
      <c r="S76" s="39">
        <v>138</v>
      </c>
      <c r="T76" s="47">
        <v>323</v>
      </c>
    </row>
    <row r="77" spans="1:20" x14ac:dyDescent="0.25">
      <c r="A77" s="138" t="s">
        <v>39</v>
      </c>
      <c r="B77" s="120">
        <v>1646</v>
      </c>
      <c r="C77" s="123">
        <v>525</v>
      </c>
      <c r="D77" s="122">
        <v>0</v>
      </c>
      <c r="E77" s="120">
        <v>166</v>
      </c>
      <c r="F77" s="123">
        <v>1703</v>
      </c>
      <c r="G77" s="122">
        <v>0</v>
      </c>
      <c r="H77" s="120">
        <v>0</v>
      </c>
      <c r="I77" s="137">
        <v>4040</v>
      </c>
      <c r="J77" s="120">
        <v>8</v>
      </c>
      <c r="K77" s="120">
        <v>0</v>
      </c>
      <c r="L77" s="120">
        <v>124</v>
      </c>
      <c r="M77" s="120">
        <v>0</v>
      </c>
      <c r="N77" s="119">
        <v>132</v>
      </c>
      <c r="O77" s="118">
        <v>4172</v>
      </c>
      <c r="P77" s="117">
        <v>2451</v>
      </c>
      <c r="Q77" s="136">
        <v>106</v>
      </c>
      <c r="R77" s="40">
        <v>198</v>
      </c>
      <c r="S77" s="39">
        <v>2936</v>
      </c>
      <c r="T77" s="47">
        <v>3240</v>
      </c>
    </row>
    <row r="78" spans="1:20" x14ac:dyDescent="0.25">
      <c r="A78" s="138" t="s">
        <v>38</v>
      </c>
      <c r="B78" s="120">
        <v>0</v>
      </c>
      <c r="C78" s="123">
        <v>0</v>
      </c>
      <c r="D78" s="122">
        <v>0</v>
      </c>
      <c r="E78" s="120">
        <v>10</v>
      </c>
      <c r="F78" s="123">
        <v>260</v>
      </c>
      <c r="G78" s="122">
        <v>0</v>
      </c>
      <c r="H78" s="120">
        <v>31</v>
      </c>
      <c r="I78" s="137">
        <v>301</v>
      </c>
      <c r="J78" s="120">
        <v>0</v>
      </c>
      <c r="K78" s="120">
        <v>0</v>
      </c>
      <c r="L78" s="120">
        <v>3074</v>
      </c>
      <c r="M78" s="120">
        <v>0</v>
      </c>
      <c r="N78" s="119">
        <v>3074</v>
      </c>
      <c r="O78" s="118">
        <v>3375</v>
      </c>
      <c r="P78" s="117">
        <v>3336</v>
      </c>
      <c r="Q78" s="136">
        <v>36</v>
      </c>
      <c r="R78" s="40">
        <v>5</v>
      </c>
      <c r="S78" s="39">
        <v>0</v>
      </c>
      <c r="T78" s="47">
        <v>41</v>
      </c>
    </row>
    <row r="79" spans="1:20" x14ac:dyDescent="0.25">
      <c r="A79" s="134" t="s">
        <v>37</v>
      </c>
      <c r="B79" s="131">
        <v>345</v>
      </c>
      <c r="C79" s="133">
        <v>469</v>
      </c>
      <c r="D79" s="132">
        <v>24</v>
      </c>
      <c r="E79" s="131">
        <v>976</v>
      </c>
      <c r="F79" s="133">
        <v>499</v>
      </c>
      <c r="G79" s="132">
        <v>101</v>
      </c>
      <c r="H79" s="131">
        <v>0</v>
      </c>
      <c r="I79" s="125">
        <v>2289</v>
      </c>
      <c r="J79" s="131">
        <v>352</v>
      </c>
      <c r="K79" s="131">
        <v>0</v>
      </c>
      <c r="L79" s="131">
        <v>0</v>
      </c>
      <c r="M79" s="131">
        <v>0</v>
      </c>
      <c r="N79" s="130">
        <v>352</v>
      </c>
      <c r="O79" s="130">
        <v>2641</v>
      </c>
      <c r="P79" s="129">
        <v>885</v>
      </c>
      <c r="Q79" s="128">
        <v>516</v>
      </c>
      <c r="R79" s="127">
        <v>1340</v>
      </c>
      <c r="S79" s="332">
        <v>340</v>
      </c>
      <c r="T79" s="125">
        <v>2197</v>
      </c>
    </row>
    <row r="80" spans="1:20" ht="15.75" thickBot="1" x14ac:dyDescent="0.3">
      <c r="A80" s="250" t="s">
        <v>36</v>
      </c>
      <c r="B80" s="120">
        <v>6469</v>
      </c>
      <c r="C80" s="123">
        <v>2013</v>
      </c>
      <c r="D80" s="122">
        <v>215</v>
      </c>
      <c r="E80" s="120">
        <v>1989</v>
      </c>
      <c r="F80" s="123">
        <v>1083</v>
      </c>
      <c r="G80" s="122">
        <v>0</v>
      </c>
      <c r="H80" s="120">
        <v>0</v>
      </c>
      <c r="I80" s="121">
        <v>11554</v>
      </c>
      <c r="J80" s="120">
        <v>259</v>
      </c>
      <c r="K80" s="120">
        <v>746</v>
      </c>
      <c r="L80" s="120">
        <v>4429</v>
      </c>
      <c r="M80" s="120">
        <v>2419</v>
      </c>
      <c r="N80" s="119">
        <v>7853</v>
      </c>
      <c r="O80" s="118">
        <v>19407</v>
      </c>
      <c r="P80" s="117">
        <v>15893</v>
      </c>
      <c r="Q80" s="116">
        <v>481</v>
      </c>
      <c r="R80" s="115">
        <v>1710</v>
      </c>
      <c r="S80" s="149">
        <v>11335</v>
      </c>
      <c r="T80" s="113">
        <v>13526</v>
      </c>
    </row>
    <row r="81" spans="1:20" customFormat="1" ht="15.75" thickBot="1" x14ac:dyDescent="0.3">
      <c r="A81" s="112" t="s">
        <v>35</v>
      </c>
      <c r="B81" s="107">
        <v>12606</v>
      </c>
      <c r="C81" s="111">
        <v>12231</v>
      </c>
      <c r="D81" s="110">
        <v>299</v>
      </c>
      <c r="E81" s="107">
        <v>10638</v>
      </c>
      <c r="F81" s="111">
        <v>14628</v>
      </c>
      <c r="G81" s="110">
        <v>165</v>
      </c>
      <c r="H81" s="107">
        <v>115</v>
      </c>
      <c r="I81" s="102">
        <v>50217</v>
      </c>
      <c r="J81" s="107">
        <v>1799</v>
      </c>
      <c r="K81" s="107">
        <v>5359</v>
      </c>
      <c r="L81" s="107">
        <v>35550</v>
      </c>
      <c r="M81" s="107">
        <v>5323</v>
      </c>
      <c r="N81" s="109">
        <v>48030</v>
      </c>
      <c r="O81" s="108">
        <v>98248</v>
      </c>
      <c r="P81" s="107">
        <v>72913</v>
      </c>
      <c r="Q81" s="54">
        <v>1861</v>
      </c>
      <c r="R81" s="54">
        <v>7081</v>
      </c>
      <c r="S81" s="53">
        <v>43021</v>
      </c>
      <c r="T81" s="52">
        <v>51963</v>
      </c>
    </row>
    <row r="82" spans="1:20" customFormat="1" ht="15.75" thickBot="1" x14ac:dyDescent="0.3">
      <c r="A82" s="106" t="s">
        <v>1</v>
      </c>
      <c r="B82" s="100">
        <v>21849</v>
      </c>
      <c r="C82" s="105">
        <v>27153</v>
      </c>
      <c r="D82" s="104">
        <v>1503</v>
      </c>
      <c r="E82" s="100">
        <v>27823</v>
      </c>
      <c r="F82" s="103">
        <v>22329</v>
      </c>
      <c r="G82" s="52">
        <v>3358</v>
      </c>
      <c r="H82" s="100">
        <v>1189</v>
      </c>
      <c r="I82" s="102">
        <v>100344</v>
      </c>
      <c r="J82" s="100">
        <v>6355</v>
      </c>
      <c r="K82" s="100">
        <v>7606</v>
      </c>
      <c r="L82" s="100">
        <v>43685</v>
      </c>
      <c r="M82" s="100">
        <v>6543</v>
      </c>
      <c r="N82" s="102">
        <v>64188</v>
      </c>
      <c r="O82" s="101">
        <v>164532</v>
      </c>
      <c r="P82" s="100">
        <v>101656</v>
      </c>
      <c r="Q82" s="99">
        <v>19551</v>
      </c>
      <c r="R82" s="99">
        <v>26011</v>
      </c>
      <c r="S82" s="98">
        <v>62137</v>
      </c>
      <c r="T82" s="97">
        <v>107700</v>
      </c>
    </row>
    <row r="84" spans="1:20" ht="15.75" thickBot="1" x14ac:dyDescent="0.3">
      <c r="A84" s="95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</row>
    <row r="85" spans="1:20" ht="15.75" thickBot="1" x14ac:dyDescent="0.3">
      <c r="A85" s="431" t="s">
        <v>34</v>
      </c>
      <c r="B85" s="432"/>
      <c r="C85" s="432"/>
      <c r="D85" s="432"/>
      <c r="E85" s="432"/>
      <c r="F85" s="432"/>
      <c r="G85" s="432"/>
      <c r="H85" s="432"/>
      <c r="I85" s="432"/>
      <c r="J85" s="432"/>
      <c r="K85" s="432"/>
      <c r="L85" s="432"/>
      <c r="M85" s="432"/>
      <c r="N85" s="432"/>
      <c r="O85" s="432"/>
      <c r="P85" s="432"/>
      <c r="Q85" s="432"/>
      <c r="R85" s="432"/>
      <c r="S85" s="432"/>
      <c r="T85" s="433"/>
    </row>
    <row r="86" spans="1:20" ht="15.75" customHeight="1" thickBot="1" x14ac:dyDescent="0.3">
      <c r="A86" s="420" t="s">
        <v>33</v>
      </c>
      <c r="B86" s="434" t="s">
        <v>32</v>
      </c>
      <c r="C86" s="435"/>
      <c r="D86" s="435"/>
      <c r="E86" s="435"/>
      <c r="F86" s="435"/>
      <c r="G86" s="435"/>
      <c r="H86" s="435"/>
      <c r="I86" s="436"/>
      <c r="J86" s="437" t="s">
        <v>31</v>
      </c>
      <c r="K86" s="438"/>
      <c r="L86" s="438"/>
      <c r="M86" s="438"/>
      <c r="N86" s="439"/>
      <c r="O86" s="440" t="s">
        <v>20</v>
      </c>
      <c r="P86" s="441"/>
      <c r="Q86" s="441"/>
      <c r="R86" s="441"/>
      <c r="S86" s="441"/>
      <c r="T86" s="442"/>
    </row>
    <row r="87" spans="1:20" ht="15.75" customHeight="1" thickBot="1" x14ac:dyDescent="0.3">
      <c r="A87" s="424"/>
      <c r="B87" s="418" t="s">
        <v>30</v>
      </c>
      <c r="C87" s="446"/>
      <c r="D87" s="419"/>
      <c r="E87" s="465" t="s">
        <v>29</v>
      </c>
      <c r="F87" s="466"/>
      <c r="G87" s="467"/>
      <c r="H87" s="420" t="s">
        <v>28</v>
      </c>
      <c r="I87" s="425" t="s">
        <v>27</v>
      </c>
      <c r="J87" s="418" t="s">
        <v>26</v>
      </c>
      <c r="K87" s="419"/>
      <c r="L87" s="420" t="s">
        <v>25</v>
      </c>
      <c r="M87" s="420" t="s">
        <v>24</v>
      </c>
      <c r="N87" s="425" t="s">
        <v>23</v>
      </c>
      <c r="O87" s="444"/>
      <c r="P87" s="444"/>
      <c r="Q87" s="444"/>
      <c r="R87" s="444"/>
      <c r="S87" s="444"/>
      <c r="T87" s="445"/>
    </row>
    <row r="88" spans="1:20" customFormat="1" ht="15.75" customHeight="1" thickBot="1" x14ac:dyDescent="0.3">
      <c r="A88" s="424"/>
      <c r="B88" s="422" t="s">
        <v>21</v>
      </c>
      <c r="C88" s="446" t="s">
        <v>17</v>
      </c>
      <c r="D88" s="419"/>
      <c r="E88" s="420" t="s">
        <v>22</v>
      </c>
      <c r="F88" s="418" t="s">
        <v>15</v>
      </c>
      <c r="G88" s="419"/>
      <c r="H88" s="424"/>
      <c r="I88" s="426"/>
      <c r="J88" s="422" t="s">
        <v>21</v>
      </c>
      <c r="K88" s="420" t="s">
        <v>17</v>
      </c>
      <c r="L88" s="424"/>
      <c r="M88" s="424"/>
      <c r="N88" s="426"/>
      <c r="O88" s="452" t="s">
        <v>20</v>
      </c>
      <c r="P88" s="420" t="s">
        <v>19</v>
      </c>
      <c r="Q88" s="428" t="s">
        <v>18</v>
      </c>
      <c r="R88" s="429"/>
      <c r="S88" s="429"/>
      <c r="T88" s="430"/>
    </row>
    <row r="89" spans="1:20" customFormat="1" ht="72" thickBot="1" x14ac:dyDescent="0.3">
      <c r="A89" s="421"/>
      <c r="B89" s="423"/>
      <c r="C89" s="94" t="s">
        <v>17</v>
      </c>
      <c r="D89" s="93" t="s">
        <v>16</v>
      </c>
      <c r="E89" s="421"/>
      <c r="F89" s="94" t="s">
        <v>15</v>
      </c>
      <c r="G89" s="93" t="s">
        <v>14</v>
      </c>
      <c r="H89" s="421"/>
      <c r="I89" s="427"/>
      <c r="J89" s="423"/>
      <c r="K89" s="421"/>
      <c r="L89" s="421"/>
      <c r="M89" s="421"/>
      <c r="N89" s="427"/>
      <c r="O89" s="453"/>
      <c r="P89" s="424"/>
      <c r="Q89" s="92" t="s">
        <v>13</v>
      </c>
      <c r="R89" s="91" t="s">
        <v>12</v>
      </c>
      <c r="S89" s="90" t="s">
        <v>11</v>
      </c>
      <c r="T89" s="89" t="s">
        <v>10</v>
      </c>
    </row>
    <row r="90" spans="1:20" ht="15.75" thickBot="1" x14ac:dyDescent="0.3">
      <c r="A90" s="60" t="s">
        <v>9</v>
      </c>
      <c r="B90" s="56">
        <v>9243</v>
      </c>
      <c r="C90" s="56">
        <v>14922</v>
      </c>
      <c r="D90" s="321">
        <v>1204</v>
      </c>
      <c r="E90" s="56">
        <v>17186</v>
      </c>
      <c r="F90" s="56">
        <v>7702</v>
      </c>
      <c r="G90" s="59">
        <v>3193</v>
      </c>
      <c r="H90" s="56">
        <v>1074</v>
      </c>
      <c r="I90" s="58">
        <v>50127</v>
      </c>
      <c r="J90" s="88">
        <v>4556</v>
      </c>
      <c r="K90" s="56">
        <v>2247</v>
      </c>
      <c r="L90" s="88">
        <v>8135</v>
      </c>
      <c r="M90" s="56">
        <v>1220</v>
      </c>
      <c r="N90" s="12">
        <v>16158</v>
      </c>
      <c r="O90" s="11">
        <v>66284</v>
      </c>
      <c r="P90" s="55">
        <v>28742</v>
      </c>
      <c r="Q90" s="54">
        <v>17691</v>
      </c>
      <c r="R90" s="54">
        <v>18930</v>
      </c>
      <c r="S90" s="53">
        <v>19116</v>
      </c>
      <c r="T90" s="52">
        <v>55737</v>
      </c>
    </row>
    <row r="91" spans="1:20" x14ac:dyDescent="0.25">
      <c r="A91" s="87" t="s">
        <v>7</v>
      </c>
      <c r="B91" s="86">
        <v>6270</v>
      </c>
      <c r="C91" s="81">
        <v>9642</v>
      </c>
      <c r="D91" s="331">
        <v>669</v>
      </c>
      <c r="E91" s="81">
        <v>12529</v>
      </c>
      <c r="F91" s="81">
        <v>5504</v>
      </c>
      <c r="G91" s="84">
        <v>2100</v>
      </c>
      <c r="H91" s="330">
        <v>886</v>
      </c>
      <c r="I91" s="51">
        <v>34831</v>
      </c>
      <c r="J91" s="82">
        <v>3409</v>
      </c>
      <c r="K91" s="81">
        <v>2247</v>
      </c>
      <c r="L91" s="79">
        <v>7524</v>
      </c>
      <c r="M91" s="79">
        <v>1220</v>
      </c>
      <c r="N91" s="22">
        <v>14399</v>
      </c>
      <c r="O91" s="21">
        <v>49230</v>
      </c>
      <c r="P91" s="78">
        <v>22151</v>
      </c>
      <c r="Q91" s="50">
        <v>16052</v>
      </c>
      <c r="R91" s="49">
        <v>15346</v>
      </c>
      <c r="S91" s="48">
        <v>8711</v>
      </c>
      <c r="T91" s="47">
        <v>40109</v>
      </c>
    </row>
    <row r="92" spans="1:20" x14ac:dyDescent="0.25">
      <c r="A92" s="43" t="s">
        <v>6</v>
      </c>
      <c r="B92" s="77">
        <v>0</v>
      </c>
      <c r="C92" s="327">
        <v>0</v>
      </c>
      <c r="D92" s="326">
        <v>0</v>
      </c>
      <c r="E92" s="327">
        <v>0</v>
      </c>
      <c r="F92" s="327">
        <v>0</v>
      </c>
      <c r="G92" s="329">
        <v>0</v>
      </c>
      <c r="H92" s="328">
        <v>0</v>
      </c>
      <c r="I92" s="37">
        <v>0</v>
      </c>
      <c r="J92" s="74">
        <v>0</v>
      </c>
      <c r="K92" s="71">
        <v>0</v>
      </c>
      <c r="L92" s="72">
        <v>0</v>
      </c>
      <c r="M92" s="72">
        <v>0</v>
      </c>
      <c r="N92" s="22">
        <v>0</v>
      </c>
      <c r="O92" s="21">
        <v>0</v>
      </c>
      <c r="P92" s="34">
        <v>0</v>
      </c>
      <c r="Q92" s="33">
        <v>0</v>
      </c>
      <c r="R92" s="32">
        <v>0</v>
      </c>
      <c r="S92" s="31">
        <v>0</v>
      </c>
      <c r="T92" s="30">
        <v>0</v>
      </c>
    </row>
    <row r="93" spans="1:20" x14ac:dyDescent="0.25">
      <c r="A93" s="43" t="s">
        <v>5</v>
      </c>
      <c r="B93" s="77">
        <v>2293</v>
      </c>
      <c r="C93" s="327">
        <v>4022</v>
      </c>
      <c r="D93" s="326">
        <v>210</v>
      </c>
      <c r="E93" s="71">
        <v>3040</v>
      </c>
      <c r="F93" s="71">
        <v>1753</v>
      </c>
      <c r="G93" s="329">
        <v>895</v>
      </c>
      <c r="H93" s="328">
        <v>144</v>
      </c>
      <c r="I93" s="37">
        <v>11252</v>
      </c>
      <c r="J93" s="74">
        <v>1087</v>
      </c>
      <c r="K93" s="71">
        <v>0</v>
      </c>
      <c r="L93" s="72">
        <v>610</v>
      </c>
      <c r="M93" s="72">
        <v>0</v>
      </c>
      <c r="N93" s="22">
        <v>1698</v>
      </c>
      <c r="O93" s="21">
        <v>12950</v>
      </c>
      <c r="P93" s="34">
        <v>5204</v>
      </c>
      <c r="Q93" s="33">
        <v>250</v>
      </c>
      <c r="R93" s="32">
        <v>1988</v>
      </c>
      <c r="S93" s="31">
        <v>9288</v>
      </c>
      <c r="T93" s="30">
        <v>11527</v>
      </c>
    </row>
    <row r="94" spans="1:20" x14ac:dyDescent="0.25">
      <c r="A94" s="41" t="s">
        <v>4</v>
      </c>
      <c r="B94" s="71">
        <v>273</v>
      </c>
      <c r="C94" s="327">
        <v>177</v>
      </c>
      <c r="D94" s="326">
        <v>0</v>
      </c>
      <c r="E94" s="319">
        <v>534</v>
      </c>
      <c r="F94" s="319">
        <v>46</v>
      </c>
      <c r="G94" s="318">
        <v>26</v>
      </c>
      <c r="H94" s="317">
        <v>44</v>
      </c>
      <c r="I94" s="37">
        <v>1074</v>
      </c>
      <c r="J94" s="45">
        <v>0</v>
      </c>
      <c r="K94" s="44">
        <v>0</v>
      </c>
      <c r="L94" s="44">
        <v>0</v>
      </c>
      <c r="M94" s="44">
        <v>0</v>
      </c>
      <c r="N94" s="22">
        <v>0</v>
      </c>
      <c r="O94" s="21">
        <v>1074</v>
      </c>
      <c r="P94" s="34">
        <v>369</v>
      </c>
      <c r="Q94" s="33">
        <v>740</v>
      </c>
      <c r="R94" s="32">
        <v>65</v>
      </c>
      <c r="S94" s="31">
        <v>269</v>
      </c>
      <c r="T94" s="30">
        <v>1074</v>
      </c>
    </row>
    <row r="95" spans="1:20" x14ac:dyDescent="0.25">
      <c r="A95" s="69" t="s">
        <v>3</v>
      </c>
      <c r="B95" s="44">
        <v>396</v>
      </c>
      <c r="C95" s="319">
        <v>1069</v>
      </c>
      <c r="D95" s="320">
        <v>325</v>
      </c>
      <c r="E95" s="319">
        <v>993</v>
      </c>
      <c r="F95" s="319">
        <v>399</v>
      </c>
      <c r="G95" s="318">
        <v>172</v>
      </c>
      <c r="H95" s="317">
        <v>0</v>
      </c>
      <c r="I95" s="37">
        <v>2858</v>
      </c>
      <c r="J95" s="45">
        <v>61</v>
      </c>
      <c r="K95" s="44">
        <v>0</v>
      </c>
      <c r="L95" s="44">
        <v>0</v>
      </c>
      <c r="M95" s="44">
        <v>0</v>
      </c>
      <c r="N95" s="22">
        <v>61</v>
      </c>
      <c r="O95" s="21">
        <v>2918</v>
      </c>
      <c r="P95" s="34">
        <v>1005</v>
      </c>
      <c r="Q95" s="33">
        <v>566</v>
      </c>
      <c r="R95" s="32">
        <v>1505</v>
      </c>
      <c r="S95" s="31">
        <v>847</v>
      </c>
      <c r="T95" s="30">
        <v>2918</v>
      </c>
    </row>
    <row r="96" spans="1:20" ht="15.75" thickBot="1" x14ac:dyDescent="0.3">
      <c r="A96" s="67" t="s">
        <v>2</v>
      </c>
      <c r="B96" s="61">
        <v>10</v>
      </c>
      <c r="C96" s="324">
        <v>12</v>
      </c>
      <c r="D96" s="325">
        <v>0</v>
      </c>
      <c r="E96" s="324">
        <v>89</v>
      </c>
      <c r="F96" s="324">
        <v>0</v>
      </c>
      <c r="G96" s="323">
        <v>0</v>
      </c>
      <c r="H96" s="322">
        <v>0</v>
      </c>
      <c r="I96" s="25">
        <v>111</v>
      </c>
      <c r="J96" s="63">
        <v>0</v>
      </c>
      <c r="K96" s="61">
        <v>0</v>
      </c>
      <c r="L96" s="61">
        <v>0</v>
      </c>
      <c r="M96" s="61">
        <v>0</v>
      </c>
      <c r="N96" s="22">
        <v>0</v>
      </c>
      <c r="O96" s="21">
        <v>111</v>
      </c>
      <c r="P96" s="20">
        <v>13</v>
      </c>
      <c r="Q96" s="19">
        <v>82</v>
      </c>
      <c r="R96" s="18">
        <v>25</v>
      </c>
      <c r="S96" s="17">
        <v>1</v>
      </c>
      <c r="T96" s="16">
        <v>108</v>
      </c>
    </row>
    <row r="97" spans="1:20" ht="15.75" thickBot="1" x14ac:dyDescent="0.3">
      <c r="A97" s="60" t="s">
        <v>8</v>
      </c>
      <c r="B97" s="56">
        <v>12606</v>
      </c>
      <c r="C97" s="56">
        <v>12231</v>
      </c>
      <c r="D97" s="321">
        <v>299</v>
      </c>
      <c r="E97" s="56">
        <v>10638</v>
      </c>
      <c r="F97" s="56">
        <v>14628</v>
      </c>
      <c r="G97" s="321">
        <v>165</v>
      </c>
      <c r="H97" s="55">
        <v>115</v>
      </c>
      <c r="I97" s="58">
        <v>50217</v>
      </c>
      <c r="J97" s="57">
        <v>1799</v>
      </c>
      <c r="K97" s="56">
        <v>5359</v>
      </c>
      <c r="L97" s="56">
        <v>35550</v>
      </c>
      <c r="M97" s="56">
        <v>5323</v>
      </c>
      <c r="N97" s="12">
        <v>48030</v>
      </c>
      <c r="O97" s="11">
        <v>98248</v>
      </c>
      <c r="P97" s="55">
        <v>72913</v>
      </c>
      <c r="Q97" s="54">
        <v>1861</v>
      </c>
      <c r="R97" s="54">
        <v>7081</v>
      </c>
      <c r="S97" s="53">
        <v>43021</v>
      </c>
      <c r="T97" s="52">
        <v>51963</v>
      </c>
    </row>
    <row r="98" spans="1:20" x14ac:dyDescent="0.25">
      <c r="A98" s="43" t="s">
        <v>7</v>
      </c>
      <c r="B98" s="44">
        <v>12310</v>
      </c>
      <c r="C98" s="44">
        <v>9479</v>
      </c>
      <c r="D98" s="320">
        <v>13</v>
      </c>
      <c r="E98" s="44">
        <v>6164</v>
      </c>
      <c r="F98" s="44">
        <v>12119</v>
      </c>
      <c r="G98" s="318">
        <v>64</v>
      </c>
      <c r="H98" s="46">
        <v>104</v>
      </c>
      <c r="I98" s="51">
        <v>40177</v>
      </c>
      <c r="J98" s="45">
        <v>1171</v>
      </c>
      <c r="K98" s="44">
        <v>3237</v>
      </c>
      <c r="L98" s="44">
        <v>27232</v>
      </c>
      <c r="M98" s="44">
        <v>2940</v>
      </c>
      <c r="N98" s="22">
        <v>34580</v>
      </c>
      <c r="O98" s="21">
        <v>74757</v>
      </c>
      <c r="P98" s="34">
        <v>53440</v>
      </c>
      <c r="Q98" s="50">
        <v>1467</v>
      </c>
      <c r="R98" s="49">
        <v>6214</v>
      </c>
      <c r="S98" s="48">
        <v>38156</v>
      </c>
      <c r="T98" s="47">
        <v>45838</v>
      </c>
    </row>
    <row r="99" spans="1:20" x14ac:dyDescent="0.25">
      <c r="A99" s="43" t="s">
        <v>6</v>
      </c>
      <c r="B99" s="44">
        <v>0</v>
      </c>
      <c r="C99" s="319">
        <v>0</v>
      </c>
      <c r="D99" s="320">
        <v>0</v>
      </c>
      <c r="E99" s="319">
        <v>32</v>
      </c>
      <c r="F99" s="319">
        <v>0</v>
      </c>
      <c r="G99" s="318">
        <v>0</v>
      </c>
      <c r="H99" s="317">
        <v>0</v>
      </c>
      <c r="I99" s="37">
        <v>32</v>
      </c>
      <c r="J99" s="45">
        <v>0</v>
      </c>
      <c r="K99" s="44">
        <v>0</v>
      </c>
      <c r="L99" s="44">
        <v>0</v>
      </c>
      <c r="M99" s="44">
        <v>0</v>
      </c>
      <c r="N99" s="22">
        <v>0</v>
      </c>
      <c r="O99" s="21">
        <v>32</v>
      </c>
      <c r="P99" s="34">
        <v>0</v>
      </c>
      <c r="Q99" s="33">
        <v>32</v>
      </c>
      <c r="R99" s="32">
        <v>1</v>
      </c>
      <c r="S99" s="31">
        <v>0</v>
      </c>
      <c r="T99" s="30">
        <v>33</v>
      </c>
    </row>
    <row r="100" spans="1:20" x14ac:dyDescent="0.25">
      <c r="A100" s="43" t="s">
        <v>5</v>
      </c>
      <c r="B100" s="35">
        <v>228</v>
      </c>
      <c r="C100" s="314">
        <v>2672</v>
      </c>
      <c r="D100" s="313">
        <v>215</v>
      </c>
      <c r="E100" s="35">
        <v>4284</v>
      </c>
      <c r="F100" s="35">
        <v>2308</v>
      </c>
      <c r="G100" s="316">
        <v>101</v>
      </c>
      <c r="H100" s="34">
        <v>11</v>
      </c>
      <c r="I100" s="37">
        <v>9503</v>
      </c>
      <c r="J100" s="42">
        <v>628</v>
      </c>
      <c r="K100" s="35">
        <v>2122</v>
      </c>
      <c r="L100" s="35">
        <v>7277</v>
      </c>
      <c r="M100" s="35">
        <v>2383</v>
      </c>
      <c r="N100" s="22">
        <v>12410</v>
      </c>
      <c r="O100" s="21">
        <v>21913</v>
      </c>
      <c r="P100" s="34">
        <v>18100</v>
      </c>
      <c r="Q100" s="33">
        <v>201</v>
      </c>
      <c r="R100" s="32">
        <v>484</v>
      </c>
      <c r="S100" s="31">
        <v>4558</v>
      </c>
      <c r="T100" s="30">
        <v>5243</v>
      </c>
    </row>
    <row r="101" spans="1:20" x14ac:dyDescent="0.25">
      <c r="A101" s="41" t="s">
        <v>4</v>
      </c>
      <c r="B101" s="35">
        <v>68</v>
      </c>
      <c r="C101" s="314">
        <v>71</v>
      </c>
      <c r="D101" s="313">
        <v>71</v>
      </c>
      <c r="E101" s="314">
        <v>104</v>
      </c>
      <c r="F101" s="314">
        <v>200</v>
      </c>
      <c r="G101" s="316">
        <v>0</v>
      </c>
      <c r="H101" s="315">
        <v>0</v>
      </c>
      <c r="I101" s="37">
        <v>443</v>
      </c>
      <c r="J101" s="42">
        <v>0</v>
      </c>
      <c r="K101" s="35">
        <v>0</v>
      </c>
      <c r="L101" s="35">
        <v>0</v>
      </c>
      <c r="M101" s="35">
        <v>0</v>
      </c>
      <c r="N101" s="22">
        <v>0</v>
      </c>
      <c r="O101" s="21">
        <v>443</v>
      </c>
      <c r="P101" s="34">
        <v>321</v>
      </c>
      <c r="Q101" s="33">
        <v>107</v>
      </c>
      <c r="R101" s="32">
        <v>136</v>
      </c>
      <c r="S101" s="31">
        <v>200</v>
      </c>
      <c r="T101" s="30">
        <v>443</v>
      </c>
    </row>
    <row r="102" spans="1:20" x14ac:dyDescent="0.25">
      <c r="A102" s="41" t="s">
        <v>3</v>
      </c>
      <c r="B102" s="35">
        <v>0</v>
      </c>
      <c r="C102" s="314">
        <v>9</v>
      </c>
      <c r="D102" s="313">
        <v>0</v>
      </c>
      <c r="E102" s="314">
        <v>53</v>
      </c>
      <c r="F102" s="314">
        <v>0</v>
      </c>
      <c r="G102" s="313">
        <v>0</v>
      </c>
      <c r="H102" s="312">
        <v>0</v>
      </c>
      <c r="I102" s="37">
        <v>62</v>
      </c>
      <c r="J102" s="36">
        <v>0</v>
      </c>
      <c r="K102" s="35">
        <v>0</v>
      </c>
      <c r="L102" s="35">
        <v>0</v>
      </c>
      <c r="M102" s="35">
        <v>0</v>
      </c>
      <c r="N102" s="22">
        <v>0</v>
      </c>
      <c r="O102" s="21">
        <v>62</v>
      </c>
      <c r="P102" s="34">
        <v>12</v>
      </c>
      <c r="Q102" s="33">
        <v>21</v>
      </c>
      <c r="R102" s="32">
        <v>40</v>
      </c>
      <c r="S102" s="31">
        <v>0</v>
      </c>
      <c r="T102" s="30">
        <v>61</v>
      </c>
    </row>
    <row r="103" spans="1:20" ht="15.75" thickBot="1" x14ac:dyDescent="0.3">
      <c r="A103" s="29" t="s">
        <v>2</v>
      </c>
      <c r="B103" s="23">
        <v>0</v>
      </c>
      <c r="C103" s="311">
        <v>0</v>
      </c>
      <c r="D103" s="310">
        <v>0</v>
      </c>
      <c r="E103" s="311">
        <v>0</v>
      </c>
      <c r="F103" s="311">
        <v>0</v>
      </c>
      <c r="G103" s="310">
        <v>0</v>
      </c>
      <c r="H103" s="309">
        <v>0</v>
      </c>
      <c r="I103" s="25">
        <v>0</v>
      </c>
      <c r="J103" s="24">
        <v>0</v>
      </c>
      <c r="K103" s="23">
        <v>0</v>
      </c>
      <c r="L103" s="23">
        <v>1040</v>
      </c>
      <c r="M103" s="23">
        <v>0</v>
      </c>
      <c r="N103" s="22">
        <v>1040</v>
      </c>
      <c r="O103" s="21">
        <v>1040</v>
      </c>
      <c r="P103" s="20">
        <v>1040</v>
      </c>
      <c r="Q103" s="19">
        <v>33</v>
      </c>
      <c r="R103" s="18">
        <v>206</v>
      </c>
      <c r="S103" s="17">
        <v>106</v>
      </c>
      <c r="T103" s="16">
        <v>345</v>
      </c>
    </row>
    <row r="104" spans="1:20" s="300" customFormat="1" ht="15.75" thickBot="1" x14ac:dyDescent="0.3">
      <c r="A104" s="308" t="s">
        <v>1</v>
      </c>
      <c r="B104" s="307">
        <v>21849</v>
      </c>
      <c r="C104" s="306">
        <v>27153</v>
      </c>
      <c r="D104" s="302">
        <v>1503</v>
      </c>
      <c r="E104" s="306">
        <v>27823</v>
      </c>
      <c r="F104" s="306">
        <v>22329</v>
      </c>
      <c r="G104" s="302">
        <v>3358</v>
      </c>
      <c r="H104" s="306">
        <v>1189</v>
      </c>
      <c r="I104" s="13">
        <v>100344</v>
      </c>
      <c r="J104" s="303">
        <v>6355</v>
      </c>
      <c r="K104" s="303">
        <v>7606</v>
      </c>
      <c r="L104" s="303">
        <v>43685</v>
      </c>
      <c r="M104" s="303">
        <v>6543</v>
      </c>
      <c r="N104" s="305">
        <v>64188</v>
      </c>
      <c r="O104" s="304">
        <v>164532</v>
      </c>
      <c r="P104" s="303">
        <v>101656</v>
      </c>
      <c r="Q104" s="302">
        <v>19551</v>
      </c>
      <c r="R104" s="302">
        <v>26011</v>
      </c>
      <c r="S104" s="302">
        <v>62137</v>
      </c>
      <c r="T104" s="301">
        <v>107700</v>
      </c>
    </row>
    <row r="105" spans="1:20" ht="30" thickBot="1" x14ac:dyDescent="0.3">
      <c r="A105" s="8" t="s">
        <v>0</v>
      </c>
      <c r="B105" s="299">
        <v>27821</v>
      </c>
      <c r="C105" s="5">
        <v>28675</v>
      </c>
      <c r="D105" s="298">
        <v>1891</v>
      </c>
      <c r="E105" s="5">
        <v>50662</v>
      </c>
      <c r="F105" s="5">
        <v>25450</v>
      </c>
      <c r="G105" s="4">
        <v>5942</v>
      </c>
      <c r="H105" s="5">
        <v>2919</v>
      </c>
      <c r="I105" s="7">
        <v>135527</v>
      </c>
      <c r="J105" s="297">
        <v>6924</v>
      </c>
      <c r="K105" s="297">
        <v>7666</v>
      </c>
      <c r="L105" s="297">
        <v>43693</v>
      </c>
      <c r="M105" s="297">
        <v>6560</v>
      </c>
      <c r="N105" s="296">
        <v>64843</v>
      </c>
      <c r="O105" s="295">
        <v>200369</v>
      </c>
      <c r="P105" s="5">
        <v>108623</v>
      </c>
      <c r="Q105" s="4">
        <v>49883</v>
      </c>
      <c r="R105" s="4">
        <v>28100</v>
      </c>
      <c r="S105" s="4">
        <v>63028</v>
      </c>
      <c r="T105" s="4">
        <v>141011</v>
      </c>
    </row>
    <row r="107" spans="1:20" x14ac:dyDescent="0.25">
      <c r="I107" s="3"/>
      <c r="O107" s="3"/>
    </row>
    <row r="109" spans="1:20" ht="14.25" customHeight="1" x14ac:dyDescent="0.25">
      <c r="D109" s="1"/>
      <c r="G109" s="1"/>
      <c r="J109" s="3"/>
      <c r="Q109" s="1"/>
      <c r="R109" s="1"/>
      <c r="S109" s="1"/>
      <c r="T109" s="1"/>
    </row>
  </sheetData>
  <mergeCells count="91">
    <mergeCell ref="E2:H2"/>
    <mergeCell ref="F3:G3"/>
    <mergeCell ref="A4:P4"/>
    <mergeCell ref="A5:T5"/>
    <mergeCell ref="A6:A9"/>
    <mergeCell ref="B6:I6"/>
    <mergeCell ref="J6:N6"/>
    <mergeCell ref="O6:T7"/>
    <mergeCell ref="B7:D7"/>
    <mergeCell ref="E7:G7"/>
    <mergeCell ref="J8:J9"/>
    <mergeCell ref="K8:K9"/>
    <mergeCell ref="H7:H9"/>
    <mergeCell ref="I7:I9"/>
    <mergeCell ref="J7:K7"/>
    <mergeCell ref="P8:P9"/>
    <mergeCell ref="N40:N42"/>
    <mergeCell ref="O8:O9"/>
    <mergeCell ref="J40:K40"/>
    <mergeCell ref="L40:L42"/>
    <mergeCell ref="L7:L9"/>
    <mergeCell ref="M7:M9"/>
    <mergeCell ref="N7:N9"/>
    <mergeCell ref="Q8:T8"/>
    <mergeCell ref="A38:T38"/>
    <mergeCell ref="A39:A42"/>
    <mergeCell ref="B39:I39"/>
    <mergeCell ref="J39:N39"/>
    <mergeCell ref="O39:T40"/>
    <mergeCell ref="B40:D40"/>
    <mergeCell ref="E40:G40"/>
    <mergeCell ref="B8:B9"/>
    <mergeCell ref="C8:D8"/>
    <mergeCell ref="E8:E9"/>
    <mergeCell ref="F8:G8"/>
    <mergeCell ref="K41:K42"/>
    <mergeCell ref="H40:H42"/>
    <mergeCell ref="I40:I42"/>
    <mergeCell ref="M40:M42"/>
    <mergeCell ref="N54:N56"/>
    <mergeCell ref="O41:O42"/>
    <mergeCell ref="P41:P42"/>
    <mergeCell ref="Q41:T41"/>
    <mergeCell ref="A52:T52"/>
    <mergeCell ref="A53:A56"/>
    <mergeCell ref="B53:I53"/>
    <mergeCell ref="J53:N53"/>
    <mergeCell ref="O53:T54"/>
    <mergeCell ref="B54:D54"/>
    <mergeCell ref="E54:G54"/>
    <mergeCell ref="B41:B42"/>
    <mergeCell ref="C41:D41"/>
    <mergeCell ref="E41:E42"/>
    <mergeCell ref="F41:G41"/>
    <mergeCell ref="J41:J42"/>
    <mergeCell ref="H54:H56"/>
    <mergeCell ref="I54:I56"/>
    <mergeCell ref="J54:K54"/>
    <mergeCell ref="L54:L56"/>
    <mergeCell ref="M54:M56"/>
    <mergeCell ref="O55:O56"/>
    <mergeCell ref="P55:P56"/>
    <mergeCell ref="Q55:T55"/>
    <mergeCell ref="A85:T85"/>
    <mergeCell ref="A86:A89"/>
    <mergeCell ref="B86:I86"/>
    <mergeCell ref="J86:N86"/>
    <mergeCell ref="O86:T87"/>
    <mergeCell ref="B87:D87"/>
    <mergeCell ref="E87:G87"/>
    <mergeCell ref="B55:B56"/>
    <mergeCell ref="C55:D55"/>
    <mergeCell ref="E55:E56"/>
    <mergeCell ref="F55:G55"/>
    <mergeCell ref="J55:J56"/>
    <mergeCell ref="K55:K56"/>
    <mergeCell ref="O88:O89"/>
    <mergeCell ref="P88:P89"/>
    <mergeCell ref="Q88:T88"/>
    <mergeCell ref="B88:B89"/>
    <mergeCell ref="C88:D88"/>
    <mergeCell ref="E88:E89"/>
    <mergeCell ref="F88:G88"/>
    <mergeCell ref="J88:J89"/>
    <mergeCell ref="K88:K89"/>
    <mergeCell ref="H87:H89"/>
    <mergeCell ref="I87:I89"/>
    <mergeCell ref="J87:K87"/>
    <mergeCell ref="L87:L89"/>
    <mergeCell ref="M87:M89"/>
    <mergeCell ref="N87:N89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D107"/>
  <sheetViews>
    <sheetView topLeftCell="A53" zoomScale="70" zoomScaleNormal="70" workbookViewId="0">
      <selection activeCell="O112" sqref="O112"/>
    </sheetView>
  </sheetViews>
  <sheetFormatPr defaultColWidth="9.140625" defaultRowHeight="15" x14ac:dyDescent="0.25"/>
  <cols>
    <col min="1" max="1" width="49.7109375" style="1" customWidth="1"/>
    <col min="2" max="2" width="14.5703125" style="1" customWidth="1"/>
    <col min="3" max="3" width="19.42578125" style="1" customWidth="1"/>
    <col min="4" max="4" width="19.140625" style="2" customWidth="1"/>
    <col min="5" max="5" width="20.140625" style="1" customWidth="1"/>
    <col min="6" max="6" width="19" style="1" customWidth="1"/>
    <col min="7" max="7" width="19" style="2" customWidth="1"/>
    <col min="8" max="14" width="19" style="1" customWidth="1"/>
    <col min="15" max="15" width="16" style="1" customWidth="1"/>
    <col min="16" max="16" width="19" style="1" customWidth="1"/>
    <col min="17" max="18" width="15" style="2" customWidth="1"/>
    <col min="19" max="19" width="17" style="2" customWidth="1"/>
    <col min="20" max="20" width="13.140625" style="2" customWidth="1"/>
    <col min="21" max="24" width="9.140625" style="1"/>
    <col min="25" max="25" width="12.140625" style="1" customWidth="1"/>
    <col min="26" max="16384" width="9.140625" style="1"/>
  </cols>
  <sheetData>
    <row r="1" spans="1:30" ht="15.75" x14ac:dyDescent="0.25">
      <c r="A1" s="294"/>
    </row>
    <row r="2" spans="1:30" ht="18.75" x14ac:dyDescent="0.3">
      <c r="B2" s="3"/>
      <c r="C2" s="410"/>
      <c r="D2" s="293"/>
      <c r="E2" s="463" t="s">
        <v>73</v>
      </c>
      <c r="F2" s="463"/>
      <c r="G2" s="463"/>
      <c r="H2" s="463"/>
      <c r="I2" s="293"/>
      <c r="J2" s="293"/>
      <c r="K2" s="293"/>
      <c r="L2" s="293"/>
      <c r="M2" s="293"/>
      <c r="N2" s="293"/>
    </row>
    <row r="3" spans="1:30" ht="18.75" x14ac:dyDescent="0.3">
      <c r="A3" s="415"/>
      <c r="C3" s="415"/>
      <c r="D3" s="291"/>
      <c r="E3" s="291"/>
      <c r="F3" s="463" t="s">
        <v>62</v>
      </c>
      <c r="G3" s="463"/>
      <c r="H3" s="291"/>
      <c r="I3" s="291"/>
      <c r="J3" s="415"/>
      <c r="K3" s="415"/>
      <c r="L3" s="415"/>
      <c r="M3" s="415"/>
      <c r="N3" s="291"/>
    </row>
    <row r="4" spans="1:30" ht="15.75" thickBot="1" x14ac:dyDescent="0.3">
      <c r="A4" s="464"/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</row>
    <row r="5" spans="1:30" ht="15.75" thickBot="1" x14ac:dyDescent="0.3">
      <c r="A5" s="431" t="s">
        <v>61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3"/>
    </row>
    <row r="6" spans="1:30" ht="16.5" customHeight="1" thickBot="1" x14ac:dyDescent="0.3">
      <c r="A6" s="420" t="s">
        <v>33</v>
      </c>
      <c r="B6" s="434" t="s">
        <v>32</v>
      </c>
      <c r="C6" s="435"/>
      <c r="D6" s="435"/>
      <c r="E6" s="435"/>
      <c r="F6" s="435"/>
      <c r="G6" s="435"/>
      <c r="H6" s="435"/>
      <c r="I6" s="436"/>
      <c r="J6" s="437" t="s">
        <v>31</v>
      </c>
      <c r="K6" s="438"/>
      <c r="L6" s="438"/>
      <c r="M6" s="438"/>
      <c r="N6" s="439"/>
      <c r="O6" s="440" t="s">
        <v>20</v>
      </c>
      <c r="P6" s="441"/>
      <c r="Q6" s="441"/>
      <c r="R6" s="441"/>
      <c r="S6" s="441"/>
      <c r="T6" s="442"/>
    </row>
    <row r="7" spans="1:30" ht="36.75" customHeight="1" thickBot="1" x14ac:dyDescent="0.3">
      <c r="A7" s="424"/>
      <c r="B7" s="418" t="s">
        <v>30</v>
      </c>
      <c r="C7" s="446"/>
      <c r="D7" s="419"/>
      <c r="E7" s="456" t="s">
        <v>29</v>
      </c>
      <c r="F7" s="457"/>
      <c r="G7" s="458"/>
      <c r="H7" s="420" t="s">
        <v>28</v>
      </c>
      <c r="I7" s="425" t="s">
        <v>27</v>
      </c>
      <c r="J7" s="418" t="s">
        <v>26</v>
      </c>
      <c r="K7" s="419"/>
      <c r="L7" s="420" t="s">
        <v>25</v>
      </c>
      <c r="M7" s="420" t="s">
        <v>24</v>
      </c>
      <c r="N7" s="425" t="s">
        <v>23</v>
      </c>
      <c r="O7" s="443"/>
      <c r="P7" s="444"/>
      <c r="Q7" s="444"/>
      <c r="R7" s="444"/>
      <c r="S7" s="444"/>
      <c r="T7" s="445"/>
    </row>
    <row r="8" spans="1:30" ht="15.75" customHeight="1" thickBot="1" x14ac:dyDescent="0.3">
      <c r="A8" s="454"/>
      <c r="B8" s="450" t="s">
        <v>21</v>
      </c>
      <c r="C8" s="459" t="s">
        <v>17</v>
      </c>
      <c r="D8" s="460"/>
      <c r="E8" s="461" t="s">
        <v>22</v>
      </c>
      <c r="F8" s="459" t="s">
        <v>15</v>
      </c>
      <c r="G8" s="460"/>
      <c r="H8" s="424"/>
      <c r="I8" s="426"/>
      <c r="J8" s="422" t="s">
        <v>21</v>
      </c>
      <c r="K8" s="420" t="s">
        <v>17</v>
      </c>
      <c r="L8" s="424"/>
      <c r="M8" s="424"/>
      <c r="N8" s="426"/>
      <c r="O8" s="452" t="s">
        <v>20</v>
      </c>
      <c r="P8" s="420" t="s">
        <v>19</v>
      </c>
      <c r="Q8" s="428" t="s">
        <v>18</v>
      </c>
      <c r="R8" s="429"/>
      <c r="S8" s="429"/>
      <c r="T8" s="430"/>
    </row>
    <row r="9" spans="1:30" ht="72" thickBot="1" x14ac:dyDescent="0.3">
      <c r="A9" s="455"/>
      <c r="B9" s="451"/>
      <c r="C9" s="416" t="s">
        <v>17</v>
      </c>
      <c r="D9" s="186" t="s">
        <v>16</v>
      </c>
      <c r="E9" s="462"/>
      <c r="F9" s="416" t="s">
        <v>15</v>
      </c>
      <c r="G9" s="186" t="s">
        <v>14</v>
      </c>
      <c r="H9" s="421"/>
      <c r="I9" s="427"/>
      <c r="J9" s="423"/>
      <c r="K9" s="421"/>
      <c r="L9" s="421"/>
      <c r="M9" s="421"/>
      <c r="N9" s="427"/>
      <c r="O9" s="453"/>
      <c r="P9" s="421"/>
      <c r="Q9" s="185" t="s">
        <v>13</v>
      </c>
      <c r="R9" s="184" t="s">
        <v>12</v>
      </c>
      <c r="S9" s="183" t="s">
        <v>11</v>
      </c>
      <c r="T9" s="182" t="s">
        <v>10</v>
      </c>
    </row>
    <row r="10" spans="1:30" ht="17.25" customHeight="1" x14ac:dyDescent="0.25">
      <c r="A10" s="181" t="s">
        <v>58</v>
      </c>
      <c r="B10" s="235">
        <v>157641</v>
      </c>
      <c r="C10" s="232">
        <v>5474</v>
      </c>
      <c r="D10" s="383">
        <v>1071</v>
      </c>
      <c r="E10" s="232">
        <v>31855</v>
      </c>
      <c r="F10" s="232">
        <v>2165</v>
      </c>
      <c r="G10" s="383">
        <v>1156</v>
      </c>
      <c r="H10" s="232">
        <v>20326</v>
      </c>
      <c r="I10" s="392">
        <v>217462</v>
      </c>
      <c r="J10" s="235">
        <v>4397</v>
      </c>
      <c r="K10" s="235">
        <v>0</v>
      </c>
      <c r="L10" s="235">
        <v>8</v>
      </c>
      <c r="M10" s="235">
        <v>343</v>
      </c>
      <c r="N10" s="219">
        <v>4748</v>
      </c>
      <c r="O10" s="218">
        <v>222210</v>
      </c>
      <c r="P10" s="289">
        <v>47815</v>
      </c>
      <c r="Q10" s="263">
        <v>196263</v>
      </c>
      <c r="R10" s="262">
        <v>7853</v>
      </c>
      <c r="S10" s="261">
        <v>10686</v>
      </c>
      <c r="T10" s="260">
        <v>214802</v>
      </c>
    </row>
    <row r="11" spans="1:30" x14ac:dyDescent="0.25">
      <c r="A11" s="124" t="s">
        <v>57</v>
      </c>
      <c r="B11" s="249">
        <v>38171</v>
      </c>
      <c r="C11" s="222">
        <v>4102</v>
      </c>
      <c r="D11" s="384">
        <v>983</v>
      </c>
      <c r="E11" s="222">
        <v>13682</v>
      </c>
      <c r="F11" s="222">
        <v>986</v>
      </c>
      <c r="G11" s="384">
        <v>467</v>
      </c>
      <c r="H11" s="222">
        <v>3914</v>
      </c>
      <c r="I11" s="393">
        <v>60855</v>
      </c>
      <c r="J11" s="249">
        <v>663</v>
      </c>
      <c r="K11" s="249">
        <v>0</v>
      </c>
      <c r="L11" s="249">
        <v>0</v>
      </c>
      <c r="M11" s="235">
        <v>0</v>
      </c>
      <c r="N11" s="219">
        <v>663</v>
      </c>
      <c r="O11" s="218">
        <v>61518</v>
      </c>
      <c r="P11" s="246">
        <v>15782</v>
      </c>
      <c r="Q11" s="229">
        <v>49630</v>
      </c>
      <c r="R11" s="228">
        <v>6210</v>
      </c>
      <c r="S11" s="227">
        <v>3791</v>
      </c>
      <c r="T11" s="260">
        <v>59631</v>
      </c>
    </row>
    <row r="12" spans="1:30" s="167" customFormat="1" x14ac:dyDescent="0.25">
      <c r="A12" s="177" t="s">
        <v>56</v>
      </c>
      <c r="B12" s="287">
        <v>10003</v>
      </c>
      <c r="C12" s="288">
        <v>977</v>
      </c>
      <c r="D12" s="384">
        <v>20</v>
      </c>
      <c r="E12" s="288">
        <v>4512</v>
      </c>
      <c r="F12" s="288">
        <v>160</v>
      </c>
      <c r="G12" s="384">
        <v>12</v>
      </c>
      <c r="H12" s="288">
        <v>724</v>
      </c>
      <c r="I12" s="394">
        <v>16375</v>
      </c>
      <c r="J12" s="287">
        <v>95</v>
      </c>
      <c r="K12" s="287">
        <v>0</v>
      </c>
      <c r="L12" s="287">
        <v>0</v>
      </c>
      <c r="M12" s="286">
        <v>0</v>
      </c>
      <c r="N12" s="285">
        <v>95</v>
      </c>
      <c r="O12" s="284">
        <v>16470</v>
      </c>
      <c r="P12" s="283">
        <v>3876</v>
      </c>
      <c r="Q12" s="282">
        <v>12175</v>
      </c>
      <c r="R12" s="281">
        <v>3211</v>
      </c>
      <c r="S12" s="280">
        <v>718</v>
      </c>
      <c r="T12" s="279">
        <v>16104</v>
      </c>
      <c r="V12" s="1"/>
      <c r="W12" s="1"/>
      <c r="X12" s="1"/>
      <c r="Y12" s="1"/>
      <c r="Z12" s="1"/>
      <c r="AA12" s="1"/>
      <c r="AB12" s="1"/>
      <c r="AC12" s="1"/>
      <c r="AD12" s="1"/>
    </row>
    <row r="13" spans="1:30" s="167" customFormat="1" x14ac:dyDescent="0.25">
      <c r="A13" s="177" t="s">
        <v>55</v>
      </c>
      <c r="B13" s="287">
        <v>7158</v>
      </c>
      <c r="C13" s="288">
        <v>844</v>
      </c>
      <c r="D13" s="384">
        <v>114</v>
      </c>
      <c r="E13" s="288">
        <v>2131</v>
      </c>
      <c r="F13" s="288">
        <v>33</v>
      </c>
      <c r="G13" s="384">
        <v>23</v>
      </c>
      <c r="H13" s="288">
        <v>363</v>
      </c>
      <c r="I13" s="394">
        <v>10529</v>
      </c>
      <c r="J13" s="287">
        <v>301</v>
      </c>
      <c r="K13" s="287">
        <v>0</v>
      </c>
      <c r="L13" s="287">
        <v>0</v>
      </c>
      <c r="M13" s="286">
        <v>0</v>
      </c>
      <c r="N13" s="285">
        <v>301</v>
      </c>
      <c r="O13" s="284">
        <v>10830</v>
      </c>
      <c r="P13" s="283">
        <v>3178</v>
      </c>
      <c r="Q13" s="282">
        <v>8313</v>
      </c>
      <c r="R13" s="281">
        <v>797</v>
      </c>
      <c r="S13" s="280">
        <v>1475</v>
      </c>
      <c r="T13" s="279">
        <v>10585</v>
      </c>
      <c r="V13" s="1"/>
      <c r="W13" s="1"/>
      <c r="X13" s="1"/>
      <c r="Y13" s="1"/>
      <c r="Z13" s="1"/>
      <c r="AA13" s="1"/>
      <c r="AB13" s="1"/>
      <c r="AC13" s="1"/>
      <c r="AD13" s="1"/>
    </row>
    <row r="14" spans="1:30" s="167" customFormat="1" x14ac:dyDescent="0.25">
      <c r="A14" s="177" t="s">
        <v>54</v>
      </c>
      <c r="B14" s="287">
        <v>14514</v>
      </c>
      <c r="C14" s="288">
        <v>1899</v>
      </c>
      <c r="D14" s="384">
        <v>763</v>
      </c>
      <c r="E14" s="288">
        <v>4500</v>
      </c>
      <c r="F14" s="288">
        <v>353</v>
      </c>
      <c r="G14" s="384">
        <v>333</v>
      </c>
      <c r="H14" s="288">
        <v>1670</v>
      </c>
      <c r="I14" s="394">
        <v>22936</v>
      </c>
      <c r="J14" s="287">
        <v>158</v>
      </c>
      <c r="K14" s="287">
        <v>0</v>
      </c>
      <c r="L14" s="287">
        <v>0</v>
      </c>
      <c r="M14" s="286">
        <v>0</v>
      </c>
      <c r="N14" s="285">
        <v>158</v>
      </c>
      <c r="O14" s="284">
        <v>23094</v>
      </c>
      <c r="P14" s="283">
        <v>5958</v>
      </c>
      <c r="Q14" s="282">
        <v>19727</v>
      </c>
      <c r="R14" s="281">
        <v>1535</v>
      </c>
      <c r="S14" s="280">
        <v>1209</v>
      </c>
      <c r="T14" s="279">
        <v>22471</v>
      </c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5">
      <c r="A15" s="124" t="s">
        <v>53</v>
      </c>
      <c r="B15" s="249">
        <v>27167</v>
      </c>
      <c r="C15" s="222">
        <v>1501</v>
      </c>
      <c r="D15" s="384">
        <v>483</v>
      </c>
      <c r="E15" s="222">
        <v>6104</v>
      </c>
      <c r="F15" s="222">
        <v>529</v>
      </c>
      <c r="G15" s="384">
        <v>250</v>
      </c>
      <c r="H15" s="222">
        <v>2940</v>
      </c>
      <c r="I15" s="393">
        <v>38241</v>
      </c>
      <c r="J15" s="249">
        <v>112</v>
      </c>
      <c r="K15" s="249">
        <v>0</v>
      </c>
      <c r="L15" s="249">
        <v>0</v>
      </c>
      <c r="M15" s="235">
        <v>15</v>
      </c>
      <c r="N15" s="219">
        <v>127</v>
      </c>
      <c r="O15" s="218">
        <v>38368</v>
      </c>
      <c r="P15" s="246">
        <v>11179</v>
      </c>
      <c r="Q15" s="229">
        <v>33192</v>
      </c>
      <c r="R15" s="228">
        <v>1929</v>
      </c>
      <c r="S15" s="227">
        <v>1217</v>
      </c>
      <c r="T15" s="260">
        <v>36338</v>
      </c>
    </row>
    <row r="16" spans="1:30" x14ac:dyDescent="0.25">
      <c r="A16" s="164" t="s">
        <v>52</v>
      </c>
      <c r="B16" s="276">
        <v>10875</v>
      </c>
      <c r="C16" s="278">
        <v>400</v>
      </c>
      <c r="D16" s="385">
        <v>167</v>
      </c>
      <c r="E16" s="278">
        <v>2753</v>
      </c>
      <c r="F16" s="278">
        <v>150</v>
      </c>
      <c r="G16" s="385">
        <v>50</v>
      </c>
      <c r="H16" s="278">
        <v>780</v>
      </c>
      <c r="I16" s="406">
        <v>14957</v>
      </c>
      <c r="J16" s="277">
        <v>11</v>
      </c>
      <c r="K16" s="276">
        <v>0</v>
      </c>
      <c r="L16" s="276">
        <v>0</v>
      </c>
      <c r="M16" s="259">
        <v>0</v>
      </c>
      <c r="N16" s="251">
        <v>11</v>
      </c>
      <c r="O16" s="251">
        <v>14968</v>
      </c>
      <c r="P16" s="275">
        <v>4130</v>
      </c>
      <c r="Q16" s="274">
        <v>13017</v>
      </c>
      <c r="R16" s="273">
        <v>1120</v>
      </c>
      <c r="S16" s="272">
        <v>254</v>
      </c>
      <c r="T16" s="251">
        <v>14391</v>
      </c>
    </row>
    <row r="17" spans="1:25" ht="15.75" thickBot="1" x14ac:dyDescent="0.3">
      <c r="A17" s="124" t="s">
        <v>2</v>
      </c>
      <c r="B17" s="270">
        <v>25258</v>
      </c>
      <c r="C17" s="271">
        <v>1930</v>
      </c>
      <c r="D17" s="386">
        <v>561</v>
      </c>
      <c r="E17" s="271">
        <v>12239</v>
      </c>
      <c r="F17" s="271">
        <v>447</v>
      </c>
      <c r="G17" s="386">
        <v>179</v>
      </c>
      <c r="H17" s="271">
        <v>3745</v>
      </c>
      <c r="I17" s="395">
        <v>43619</v>
      </c>
      <c r="J17" s="270">
        <v>2061</v>
      </c>
      <c r="K17" s="270">
        <v>1148</v>
      </c>
      <c r="L17" s="270">
        <v>0</v>
      </c>
      <c r="M17" s="235">
        <v>95</v>
      </c>
      <c r="N17" s="223">
        <v>3304</v>
      </c>
      <c r="O17" s="269">
        <v>46923</v>
      </c>
      <c r="P17" s="268">
        <v>11335</v>
      </c>
      <c r="Q17" s="216">
        <v>36284</v>
      </c>
      <c r="R17" s="215">
        <v>1403</v>
      </c>
      <c r="S17" s="214">
        <v>7806</v>
      </c>
      <c r="T17" s="260">
        <v>45492</v>
      </c>
    </row>
    <row r="18" spans="1:25" ht="15.75" thickBot="1" x14ac:dyDescent="0.3">
      <c r="A18" s="106" t="s">
        <v>51</v>
      </c>
      <c r="B18" s="200">
        <v>248237</v>
      </c>
      <c r="C18" s="200">
        <v>13007</v>
      </c>
      <c r="D18" s="202">
        <v>3098</v>
      </c>
      <c r="E18" s="200">
        <v>63880</v>
      </c>
      <c r="F18" s="200">
        <v>4127</v>
      </c>
      <c r="G18" s="202">
        <v>2052</v>
      </c>
      <c r="H18" s="200">
        <v>30926</v>
      </c>
      <c r="I18" s="207">
        <v>360177</v>
      </c>
      <c r="J18" s="200">
        <v>7233</v>
      </c>
      <c r="K18" s="200">
        <v>1148</v>
      </c>
      <c r="L18" s="200">
        <v>8</v>
      </c>
      <c r="M18" s="200">
        <v>453</v>
      </c>
      <c r="N18" s="207">
        <v>8842</v>
      </c>
      <c r="O18" s="211">
        <v>369019</v>
      </c>
      <c r="P18" s="200">
        <v>86112</v>
      </c>
      <c r="Q18" s="202">
        <v>315369</v>
      </c>
      <c r="R18" s="202">
        <v>17394</v>
      </c>
      <c r="S18" s="202">
        <v>23500</v>
      </c>
      <c r="T18" s="202">
        <v>356263</v>
      </c>
    </row>
    <row r="19" spans="1:25" x14ac:dyDescent="0.25">
      <c r="A19" s="148" t="s">
        <v>50</v>
      </c>
      <c r="B19" s="235">
        <v>190</v>
      </c>
      <c r="C19" s="267">
        <v>76</v>
      </c>
      <c r="D19" s="387">
        <v>0</v>
      </c>
      <c r="E19" s="267">
        <v>233</v>
      </c>
      <c r="F19" s="267">
        <v>2</v>
      </c>
      <c r="G19" s="387">
        <v>0</v>
      </c>
      <c r="H19" s="267">
        <v>255</v>
      </c>
      <c r="I19" s="396">
        <v>756</v>
      </c>
      <c r="J19" s="266">
        <v>0</v>
      </c>
      <c r="K19" s="266">
        <v>0</v>
      </c>
      <c r="L19" s="266">
        <v>0</v>
      </c>
      <c r="M19" s="266">
        <v>0</v>
      </c>
      <c r="N19" s="265">
        <v>0</v>
      </c>
      <c r="O19" s="264">
        <v>756</v>
      </c>
      <c r="P19" s="230">
        <v>161</v>
      </c>
      <c r="Q19" s="263">
        <v>199</v>
      </c>
      <c r="R19" s="262">
        <v>61</v>
      </c>
      <c r="S19" s="261">
        <v>305</v>
      </c>
      <c r="T19" s="260">
        <v>565</v>
      </c>
      <c r="W19" s="3"/>
      <c r="X19" s="3"/>
      <c r="Y19" s="3"/>
    </row>
    <row r="20" spans="1:25" x14ac:dyDescent="0.25">
      <c r="A20" s="138" t="s">
        <v>49</v>
      </c>
      <c r="B20" s="235">
        <v>312</v>
      </c>
      <c r="C20" s="222">
        <v>0</v>
      </c>
      <c r="D20" s="384">
        <v>0</v>
      </c>
      <c r="E20" s="222">
        <v>293</v>
      </c>
      <c r="F20" s="222">
        <v>0</v>
      </c>
      <c r="G20" s="384">
        <v>0</v>
      </c>
      <c r="H20" s="222">
        <v>0</v>
      </c>
      <c r="I20" s="393">
        <v>605</v>
      </c>
      <c r="J20" s="249">
        <v>0</v>
      </c>
      <c r="K20" s="249">
        <v>0</v>
      </c>
      <c r="L20" s="249">
        <v>0</v>
      </c>
      <c r="M20" s="249">
        <v>0</v>
      </c>
      <c r="N20" s="248">
        <v>0</v>
      </c>
      <c r="O20" s="247">
        <v>605</v>
      </c>
      <c r="P20" s="246">
        <v>205</v>
      </c>
      <c r="Q20" s="229">
        <v>491</v>
      </c>
      <c r="R20" s="228">
        <v>11</v>
      </c>
      <c r="S20" s="227">
        <v>103</v>
      </c>
      <c r="T20" s="260">
        <v>605</v>
      </c>
      <c r="W20" s="3"/>
      <c r="X20" s="3"/>
      <c r="Y20" s="3"/>
    </row>
    <row r="21" spans="1:25" x14ac:dyDescent="0.25">
      <c r="A21" s="138" t="s">
        <v>48</v>
      </c>
      <c r="B21" s="235">
        <v>0</v>
      </c>
      <c r="C21" s="222">
        <v>0</v>
      </c>
      <c r="D21" s="384">
        <v>0</v>
      </c>
      <c r="E21" s="222">
        <v>25</v>
      </c>
      <c r="F21" s="222">
        <v>0</v>
      </c>
      <c r="G21" s="384">
        <v>0</v>
      </c>
      <c r="H21" s="222">
        <v>10</v>
      </c>
      <c r="I21" s="393">
        <v>35</v>
      </c>
      <c r="J21" s="249">
        <v>0</v>
      </c>
      <c r="K21" s="249">
        <v>0</v>
      </c>
      <c r="L21" s="249">
        <v>0</v>
      </c>
      <c r="M21" s="249">
        <v>0</v>
      </c>
      <c r="N21" s="248">
        <v>0</v>
      </c>
      <c r="O21" s="247">
        <v>35</v>
      </c>
      <c r="P21" s="246">
        <v>5</v>
      </c>
      <c r="Q21" s="229">
        <v>35</v>
      </c>
      <c r="R21" s="228">
        <v>0</v>
      </c>
      <c r="S21" s="227">
        <v>0</v>
      </c>
      <c r="T21" s="260">
        <v>35</v>
      </c>
      <c r="W21" s="3"/>
      <c r="X21" s="3"/>
      <c r="Y21" s="3"/>
    </row>
    <row r="22" spans="1:25" x14ac:dyDescent="0.25">
      <c r="A22" s="138" t="s">
        <v>47</v>
      </c>
      <c r="B22" s="235">
        <v>96</v>
      </c>
      <c r="C22" s="222">
        <v>0</v>
      </c>
      <c r="D22" s="384">
        <v>0</v>
      </c>
      <c r="E22" s="222">
        <v>54</v>
      </c>
      <c r="F22" s="222">
        <v>0</v>
      </c>
      <c r="G22" s="384">
        <v>0</v>
      </c>
      <c r="H22" s="222">
        <v>45</v>
      </c>
      <c r="I22" s="393">
        <v>195</v>
      </c>
      <c r="J22" s="249">
        <v>0</v>
      </c>
      <c r="K22" s="249">
        <v>0</v>
      </c>
      <c r="L22" s="249">
        <v>0</v>
      </c>
      <c r="M22" s="249">
        <v>0</v>
      </c>
      <c r="N22" s="248">
        <v>0</v>
      </c>
      <c r="O22" s="247">
        <v>195</v>
      </c>
      <c r="P22" s="246">
        <v>73</v>
      </c>
      <c r="Q22" s="229">
        <v>195</v>
      </c>
      <c r="R22" s="228">
        <v>0</v>
      </c>
      <c r="S22" s="227">
        <v>0</v>
      </c>
      <c r="T22" s="260">
        <v>195</v>
      </c>
      <c r="W22" s="3"/>
      <c r="X22" s="3"/>
      <c r="Y22" s="3"/>
    </row>
    <row r="23" spans="1:25" x14ac:dyDescent="0.25">
      <c r="A23" s="138" t="s">
        <v>46</v>
      </c>
      <c r="B23" s="235">
        <v>95</v>
      </c>
      <c r="C23" s="222">
        <v>110</v>
      </c>
      <c r="D23" s="384">
        <v>0</v>
      </c>
      <c r="E23" s="222">
        <v>171</v>
      </c>
      <c r="F23" s="222">
        <v>2</v>
      </c>
      <c r="G23" s="384">
        <v>0</v>
      </c>
      <c r="H23" s="222">
        <v>0</v>
      </c>
      <c r="I23" s="393">
        <v>378</v>
      </c>
      <c r="J23" s="249">
        <v>0</v>
      </c>
      <c r="K23" s="249">
        <v>0</v>
      </c>
      <c r="L23" s="249">
        <v>0</v>
      </c>
      <c r="M23" s="249">
        <v>0</v>
      </c>
      <c r="N23" s="248">
        <v>0</v>
      </c>
      <c r="O23" s="247">
        <v>378</v>
      </c>
      <c r="P23" s="246">
        <v>107</v>
      </c>
      <c r="Q23" s="229">
        <v>328</v>
      </c>
      <c r="R23" s="228">
        <v>47</v>
      </c>
      <c r="S23" s="227">
        <v>0</v>
      </c>
      <c r="T23" s="260">
        <v>375</v>
      </c>
      <c r="W23" s="3"/>
      <c r="X23" s="3"/>
      <c r="Y23" s="3"/>
    </row>
    <row r="24" spans="1:25" ht="15" customHeight="1" x14ac:dyDescent="0.25">
      <c r="A24" s="138" t="s">
        <v>45</v>
      </c>
      <c r="B24" s="235">
        <v>234</v>
      </c>
      <c r="C24" s="222">
        <v>100</v>
      </c>
      <c r="D24" s="384">
        <v>0</v>
      </c>
      <c r="E24" s="222">
        <v>10</v>
      </c>
      <c r="F24" s="222">
        <v>0</v>
      </c>
      <c r="G24" s="384">
        <v>0</v>
      </c>
      <c r="H24" s="222">
        <v>91</v>
      </c>
      <c r="I24" s="393">
        <v>435</v>
      </c>
      <c r="J24" s="249">
        <v>0</v>
      </c>
      <c r="K24" s="249">
        <v>0</v>
      </c>
      <c r="L24" s="249">
        <v>0</v>
      </c>
      <c r="M24" s="249">
        <v>0</v>
      </c>
      <c r="N24" s="248">
        <v>0</v>
      </c>
      <c r="O24" s="247">
        <v>435</v>
      </c>
      <c r="P24" s="246">
        <v>33</v>
      </c>
      <c r="Q24" s="229">
        <v>343</v>
      </c>
      <c r="R24" s="228">
        <v>0</v>
      </c>
      <c r="S24" s="227">
        <v>91</v>
      </c>
      <c r="T24" s="260">
        <v>434</v>
      </c>
      <c r="W24" s="3"/>
      <c r="X24" s="3"/>
      <c r="Y24" s="3"/>
    </row>
    <row r="25" spans="1:25" x14ac:dyDescent="0.25">
      <c r="A25" s="124" t="s">
        <v>44</v>
      </c>
      <c r="B25" s="235">
        <v>50</v>
      </c>
      <c r="C25" s="222">
        <v>0</v>
      </c>
      <c r="D25" s="384">
        <v>0</v>
      </c>
      <c r="E25" s="222">
        <v>67</v>
      </c>
      <c r="F25" s="222">
        <v>3</v>
      </c>
      <c r="G25" s="384">
        <v>1</v>
      </c>
      <c r="H25" s="222">
        <v>0</v>
      </c>
      <c r="I25" s="393">
        <v>120</v>
      </c>
      <c r="J25" s="249">
        <v>0</v>
      </c>
      <c r="K25" s="249">
        <v>0</v>
      </c>
      <c r="L25" s="249">
        <v>0</v>
      </c>
      <c r="M25" s="249">
        <v>0</v>
      </c>
      <c r="N25" s="248">
        <v>0</v>
      </c>
      <c r="O25" s="247">
        <v>120</v>
      </c>
      <c r="P25" s="246">
        <v>28</v>
      </c>
      <c r="Q25" s="229">
        <v>97</v>
      </c>
      <c r="R25" s="228">
        <v>2</v>
      </c>
      <c r="S25" s="227">
        <v>0</v>
      </c>
      <c r="T25" s="260">
        <v>99</v>
      </c>
      <c r="W25" s="3"/>
      <c r="X25" s="3"/>
      <c r="Y25" s="3"/>
    </row>
    <row r="26" spans="1:25" x14ac:dyDescent="0.25">
      <c r="A26" s="138" t="s">
        <v>43</v>
      </c>
      <c r="B26" s="235">
        <v>0</v>
      </c>
      <c r="C26" s="222">
        <v>0</v>
      </c>
      <c r="D26" s="384">
        <v>0</v>
      </c>
      <c r="E26" s="222">
        <v>0</v>
      </c>
      <c r="F26" s="222">
        <v>0</v>
      </c>
      <c r="G26" s="384">
        <v>0</v>
      </c>
      <c r="H26" s="222">
        <v>0</v>
      </c>
      <c r="I26" s="393">
        <v>0</v>
      </c>
      <c r="J26" s="249">
        <v>0</v>
      </c>
      <c r="K26" s="249">
        <v>0</v>
      </c>
      <c r="L26" s="249">
        <v>0</v>
      </c>
      <c r="M26" s="249">
        <v>0</v>
      </c>
      <c r="N26" s="248">
        <v>0</v>
      </c>
      <c r="O26" s="247">
        <v>0</v>
      </c>
      <c r="P26" s="246">
        <v>0</v>
      </c>
      <c r="Q26" s="229">
        <v>0</v>
      </c>
      <c r="R26" s="228">
        <v>0</v>
      </c>
      <c r="S26" s="227">
        <v>0</v>
      </c>
      <c r="T26" s="260">
        <v>0</v>
      </c>
      <c r="W26" s="3"/>
      <c r="X26" s="3"/>
      <c r="Y26" s="3"/>
    </row>
    <row r="27" spans="1:25" x14ac:dyDescent="0.25">
      <c r="A27" s="138" t="s">
        <v>42</v>
      </c>
      <c r="B27" s="235">
        <v>242</v>
      </c>
      <c r="C27" s="222">
        <v>268</v>
      </c>
      <c r="D27" s="384">
        <v>0</v>
      </c>
      <c r="E27" s="222">
        <v>387</v>
      </c>
      <c r="F27" s="222">
        <v>33</v>
      </c>
      <c r="G27" s="384">
        <v>0</v>
      </c>
      <c r="H27" s="222">
        <v>67</v>
      </c>
      <c r="I27" s="393">
        <v>997</v>
      </c>
      <c r="J27" s="249">
        <v>0</v>
      </c>
      <c r="K27" s="249">
        <v>0</v>
      </c>
      <c r="L27" s="249">
        <v>0</v>
      </c>
      <c r="M27" s="249">
        <v>0</v>
      </c>
      <c r="N27" s="248">
        <v>0</v>
      </c>
      <c r="O27" s="247">
        <v>997</v>
      </c>
      <c r="P27" s="246">
        <v>479</v>
      </c>
      <c r="Q27" s="229">
        <v>267</v>
      </c>
      <c r="R27" s="228">
        <v>575</v>
      </c>
      <c r="S27" s="227">
        <v>151</v>
      </c>
      <c r="T27" s="260">
        <v>993</v>
      </c>
      <c r="W27" s="3"/>
      <c r="X27" s="3"/>
      <c r="Y27" s="3"/>
    </row>
    <row r="28" spans="1:25" x14ac:dyDescent="0.25">
      <c r="A28" s="138" t="s">
        <v>41</v>
      </c>
      <c r="B28" s="235">
        <v>82</v>
      </c>
      <c r="C28" s="222">
        <v>23</v>
      </c>
      <c r="D28" s="384">
        <v>0</v>
      </c>
      <c r="E28" s="222">
        <v>42</v>
      </c>
      <c r="F28" s="222">
        <v>0</v>
      </c>
      <c r="G28" s="384">
        <v>0</v>
      </c>
      <c r="H28" s="222">
        <v>0</v>
      </c>
      <c r="I28" s="393">
        <v>147</v>
      </c>
      <c r="J28" s="249">
        <v>0</v>
      </c>
      <c r="K28" s="249">
        <v>0</v>
      </c>
      <c r="L28" s="249">
        <v>0</v>
      </c>
      <c r="M28" s="249">
        <v>0</v>
      </c>
      <c r="N28" s="248">
        <v>0</v>
      </c>
      <c r="O28" s="247">
        <v>147</v>
      </c>
      <c r="P28" s="246">
        <v>40</v>
      </c>
      <c r="Q28" s="229">
        <v>123</v>
      </c>
      <c r="R28" s="228">
        <v>9</v>
      </c>
      <c r="S28" s="227">
        <v>4</v>
      </c>
      <c r="T28" s="260">
        <v>136</v>
      </c>
      <c r="W28" s="3"/>
      <c r="X28" s="3"/>
      <c r="Y28" s="3"/>
    </row>
    <row r="29" spans="1:25" x14ac:dyDescent="0.25">
      <c r="A29" s="138" t="s">
        <v>40</v>
      </c>
      <c r="B29" s="235">
        <v>8</v>
      </c>
      <c r="C29" s="222">
        <v>6</v>
      </c>
      <c r="D29" s="384">
        <v>0</v>
      </c>
      <c r="E29" s="222">
        <v>9</v>
      </c>
      <c r="F29" s="222">
        <v>0</v>
      </c>
      <c r="G29" s="384">
        <v>0</v>
      </c>
      <c r="H29" s="222">
        <v>0</v>
      </c>
      <c r="I29" s="393">
        <v>23</v>
      </c>
      <c r="J29" s="249">
        <v>0</v>
      </c>
      <c r="K29" s="249">
        <v>0</v>
      </c>
      <c r="L29" s="249">
        <v>0</v>
      </c>
      <c r="M29" s="249">
        <v>0</v>
      </c>
      <c r="N29" s="248">
        <v>0</v>
      </c>
      <c r="O29" s="247">
        <v>23</v>
      </c>
      <c r="P29" s="246">
        <v>6</v>
      </c>
      <c r="Q29" s="229">
        <v>23</v>
      </c>
      <c r="R29" s="228">
        <v>0</v>
      </c>
      <c r="S29" s="227">
        <v>0</v>
      </c>
      <c r="T29" s="260">
        <v>23</v>
      </c>
      <c r="W29" s="3"/>
      <c r="X29" s="3"/>
      <c r="Y29" s="3"/>
    </row>
    <row r="30" spans="1:25" x14ac:dyDescent="0.25">
      <c r="A30" s="138" t="s">
        <v>39</v>
      </c>
      <c r="B30" s="235">
        <v>268</v>
      </c>
      <c r="C30" s="222">
        <v>80</v>
      </c>
      <c r="D30" s="384">
        <v>0</v>
      </c>
      <c r="E30" s="222">
        <v>147</v>
      </c>
      <c r="F30" s="222">
        <v>0</v>
      </c>
      <c r="G30" s="384">
        <v>0</v>
      </c>
      <c r="H30" s="222">
        <v>0</v>
      </c>
      <c r="I30" s="393">
        <v>495</v>
      </c>
      <c r="J30" s="249">
        <v>0</v>
      </c>
      <c r="K30" s="249">
        <v>0</v>
      </c>
      <c r="L30" s="249">
        <v>0</v>
      </c>
      <c r="M30" s="249">
        <v>0</v>
      </c>
      <c r="N30" s="248">
        <v>0</v>
      </c>
      <c r="O30" s="247">
        <v>495</v>
      </c>
      <c r="P30" s="246">
        <v>255</v>
      </c>
      <c r="Q30" s="229">
        <v>1</v>
      </c>
      <c r="R30" s="228">
        <v>494</v>
      </c>
      <c r="S30" s="227">
        <v>0</v>
      </c>
      <c r="T30" s="260">
        <v>495</v>
      </c>
      <c r="W30" s="3"/>
      <c r="X30" s="3"/>
      <c r="Y30" s="3"/>
    </row>
    <row r="31" spans="1:25" x14ac:dyDescent="0.25">
      <c r="A31" s="138" t="s">
        <v>38</v>
      </c>
      <c r="B31" s="235">
        <v>16</v>
      </c>
      <c r="C31" s="222">
        <v>0</v>
      </c>
      <c r="D31" s="384">
        <v>0</v>
      </c>
      <c r="E31" s="222">
        <v>21</v>
      </c>
      <c r="F31" s="222">
        <v>0</v>
      </c>
      <c r="G31" s="384">
        <v>0</v>
      </c>
      <c r="H31" s="222">
        <v>0</v>
      </c>
      <c r="I31" s="393">
        <v>37</v>
      </c>
      <c r="J31" s="249">
        <v>0</v>
      </c>
      <c r="K31" s="249">
        <v>0</v>
      </c>
      <c r="L31" s="249">
        <v>0</v>
      </c>
      <c r="M31" s="249">
        <v>0</v>
      </c>
      <c r="N31" s="248">
        <v>0</v>
      </c>
      <c r="O31" s="247">
        <v>37</v>
      </c>
      <c r="P31" s="246">
        <v>23</v>
      </c>
      <c r="Q31" s="229">
        <v>7</v>
      </c>
      <c r="R31" s="228">
        <v>30</v>
      </c>
      <c r="S31" s="227">
        <v>0</v>
      </c>
      <c r="T31" s="260">
        <v>37</v>
      </c>
      <c r="W31" s="3"/>
      <c r="X31" s="3"/>
      <c r="Y31" s="3"/>
    </row>
    <row r="32" spans="1:25" x14ac:dyDescent="0.25">
      <c r="A32" s="134" t="s">
        <v>37</v>
      </c>
      <c r="B32" s="259">
        <v>1168</v>
      </c>
      <c r="C32" s="258">
        <v>52</v>
      </c>
      <c r="D32" s="388">
        <v>0</v>
      </c>
      <c r="E32" s="258">
        <v>264</v>
      </c>
      <c r="F32" s="258">
        <v>70</v>
      </c>
      <c r="G32" s="388">
        <v>28</v>
      </c>
      <c r="H32" s="258">
        <v>79</v>
      </c>
      <c r="I32" s="407">
        <v>1633</v>
      </c>
      <c r="J32" s="257">
        <v>0</v>
      </c>
      <c r="K32" s="257">
        <v>0</v>
      </c>
      <c r="L32" s="257">
        <v>0</v>
      </c>
      <c r="M32" s="257">
        <v>0</v>
      </c>
      <c r="N32" s="256">
        <v>0</v>
      </c>
      <c r="O32" s="256">
        <v>1633</v>
      </c>
      <c r="P32" s="255">
        <v>412</v>
      </c>
      <c r="Q32" s="254">
        <v>1255</v>
      </c>
      <c r="R32" s="253">
        <v>292</v>
      </c>
      <c r="S32" s="252">
        <v>51</v>
      </c>
      <c r="T32" s="251">
        <v>1598</v>
      </c>
      <c r="W32" s="3"/>
      <c r="X32" s="3"/>
      <c r="Y32" s="3"/>
    </row>
    <row r="33" spans="1:27" ht="15.75" thickBot="1" x14ac:dyDescent="0.3">
      <c r="A33" s="124" t="s">
        <v>36</v>
      </c>
      <c r="B33" s="225">
        <v>446</v>
      </c>
      <c r="C33" s="222">
        <v>30</v>
      </c>
      <c r="D33" s="384">
        <v>0</v>
      </c>
      <c r="E33" s="222">
        <v>133</v>
      </c>
      <c r="F33" s="222">
        <v>11</v>
      </c>
      <c r="G33" s="384">
        <v>0</v>
      </c>
      <c r="H33" s="222">
        <v>11</v>
      </c>
      <c r="I33" s="393">
        <v>630</v>
      </c>
      <c r="J33" s="249">
        <v>0</v>
      </c>
      <c r="K33" s="249">
        <v>0</v>
      </c>
      <c r="L33" s="249">
        <v>0</v>
      </c>
      <c r="M33" s="249">
        <v>0</v>
      </c>
      <c r="N33" s="248">
        <v>0</v>
      </c>
      <c r="O33" s="247">
        <v>630</v>
      </c>
      <c r="P33" s="246">
        <v>269</v>
      </c>
      <c r="Q33" s="216">
        <v>477</v>
      </c>
      <c r="R33" s="215">
        <v>149</v>
      </c>
      <c r="S33" s="214">
        <v>0</v>
      </c>
      <c r="T33" s="245">
        <v>626</v>
      </c>
      <c r="W33" s="3"/>
      <c r="X33" s="3"/>
      <c r="Y33" s="3"/>
    </row>
    <row r="34" spans="1:27" customFormat="1" ht="15.75" thickBot="1" x14ac:dyDescent="0.3">
      <c r="A34" s="112" t="s">
        <v>35</v>
      </c>
      <c r="B34" s="200">
        <v>3206</v>
      </c>
      <c r="C34" s="244">
        <v>745</v>
      </c>
      <c r="D34" s="210">
        <v>0</v>
      </c>
      <c r="E34" s="244">
        <v>1856</v>
      </c>
      <c r="F34" s="244">
        <v>121</v>
      </c>
      <c r="G34" s="210">
        <v>29</v>
      </c>
      <c r="H34" s="244">
        <v>558</v>
      </c>
      <c r="I34" s="379">
        <v>6486</v>
      </c>
      <c r="J34" s="241">
        <v>0</v>
      </c>
      <c r="K34" s="241">
        <v>0</v>
      </c>
      <c r="L34" s="241">
        <v>0</v>
      </c>
      <c r="M34" s="241">
        <v>0</v>
      </c>
      <c r="N34" s="243">
        <v>0</v>
      </c>
      <c r="O34" s="242">
        <v>6486</v>
      </c>
      <c r="P34" s="241">
        <v>2097</v>
      </c>
      <c r="Q34" s="204">
        <v>3841</v>
      </c>
      <c r="R34" s="204">
        <v>1670</v>
      </c>
      <c r="S34" s="203">
        <v>705</v>
      </c>
      <c r="T34" s="202">
        <v>6216</v>
      </c>
      <c r="W34" s="240"/>
      <c r="X34" s="240"/>
      <c r="Y34" s="3"/>
      <c r="Z34" s="1"/>
      <c r="AA34" s="1"/>
    </row>
    <row r="35" spans="1:27" customFormat="1" ht="15.75" thickBot="1" x14ac:dyDescent="0.3">
      <c r="A35" s="106" t="s">
        <v>1</v>
      </c>
      <c r="B35" s="200">
        <v>251443</v>
      </c>
      <c r="C35" s="212">
        <v>13752</v>
      </c>
      <c r="D35" s="204">
        <v>3098</v>
      </c>
      <c r="E35" s="212">
        <v>65737</v>
      </c>
      <c r="F35" s="212">
        <v>4248</v>
      </c>
      <c r="G35" s="204">
        <v>2081</v>
      </c>
      <c r="H35" s="212">
        <v>31483</v>
      </c>
      <c r="I35" s="380">
        <v>366663</v>
      </c>
      <c r="J35" s="200">
        <v>7233</v>
      </c>
      <c r="K35" s="200">
        <v>1148</v>
      </c>
      <c r="L35" s="200">
        <v>8</v>
      </c>
      <c r="M35" s="200">
        <v>453</v>
      </c>
      <c r="N35" s="207">
        <v>8842</v>
      </c>
      <c r="O35" s="211">
        <v>375505</v>
      </c>
      <c r="P35" s="200">
        <v>88209</v>
      </c>
      <c r="Q35" s="194">
        <v>319210</v>
      </c>
      <c r="R35" s="194">
        <v>19064</v>
      </c>
      <c r="S35" s="193">
        <v>24205</v>
      </c>
      <c r="T35" s="192">
        <v>362479</v>
      </c>
      <c r="Z35" s="1"/>
      <c r="AA35" s="1"/>
    </row>
    <row r="36" spans="1:27" ht="18.75" x14ac:dyDescent="0.3">
      <c r="A36" s="377"/>
      <c r="B36" s="378"/>
      <c r="C36" s="95"/>
      <c r="D36" s="237"/>
      <c r="E36" s="95"/>
      <c r="F36" s="95"/>
      <c r="G36" s="238"/>
      <c r="H36" s="95"/>
      <c r="I36" s="96"/>
      <c r="J36" s="96"/>
      <c r="K36" s="95"/>
      <c r="L36" s="95"/>
      <c r="M36" s="96"/>
      <c r="N36" s="96"/>
      <c r="O36" s="96"/>
      <c r="P36" s="95"/>
      <c r="Q36" s="237"/>
      <c r="R36" s="237"/>
      <c r="S36" s="237"/>
      <c r="T36" s="237"/>
    </row>
    <row r="37" spans="1:27" customFormat="1" ht="14.25" customHeight="1" thickBot="1" x14ac:dyDescent="0.3">
      <c r="A37" s="1"/>
      <c r="B37" s="3"/>
      <c r="C37" s="3"/>
      <c r="D37" s="189"/>
      <c r="E37" s="3"/>
      <c r="F37" s="1"/>
      <c r="G37" s="189"/>
      <c r="H37" s="1"/>
      <c r="I37" s="1"/>
      <c r="J37" s="1"/>
      <c r="K37" s="1"/>
      <c r="L37" s="1"/>
      <c r="M37" s="1"/>
      <c r="N37" s="1"/>
      <c r="O37" s="1"/>
      <c r="Q37" s="191"/>
      <c r="R37" s="191"/>
      <c r="S37" s="191"/>
      <c r="T37" s="191"/>
    </row>
    <row r="38" spans="1:27" customFormat="1" ht="15.75" thickBot="1" x14ac:dyDescent="0.3">
      <c r="A38" s="431" t="s">
        <v>61</v>
      </c>
      <c r="B38" s="432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32"/>
      <c r="Q38" s="432"/>
      <c r="R38" s="432"/>
      <c r="S38" s="432"/>
      <c r="T38" s="433"/>
    </row>
    <row r="39" spans="1:27" customFormat="1" ht="15.75" customHeight="1" thickBot="1" x14ac:dyDescent="0.3">
      <c r="A39" s="420" t="s">
        <v>33</v>
      </c>
      <c r="B39" s="434" t="s">
        <v>32</v>
      </c>
      <c r="C39" s="435"/>
      <c r="D39" s="435"/>
      <c r="E39" s="435"/>
      <c r="F39" s="435"/>
      <c r="G39" s="435"/>
      <c r="H39" s="435"/>
      <c r="I39" s="436"/>
      <c r="J39" s="437" t="s">
        <v>31</v>
      </c>
      <c r="K39" s="438"/>
      <c r="L39" s="438"/>
      <c r="M39" s="438"/>
      <c r="N39" s="439"/>
      <c r="O39" s="440" t="s">
        <v>20</v>
      </c>
      <c r="P39" s="441"/>
      <c r="Q39" s="441"/>
      <c r="R39" s="441"/>
      <c r="S39" s="441"/>
      <c r="T39" s="442"/>
    </row>
    <row r="40" spans="1:27" customFormat="1" ht="15" customHeight="1" thickBot="1" x14ac:dyDescent="0.3">
      <c r="A40" s="424"/>
      <c r="B40" s="418" t="s">
        <v>30</v>
      </c>
      <c r="C40" s="446"/>
      <c r="D40" s="419"/>
      <c r="E40" s="456" t="s">
        <v>29</v>
      </c>
      <c r="F40" s="457"/>
      <c r="G40" s="458"/>
      <c r="H40" s="420" t="s">
        <v>28</v>
      </c>
      <c r="I40" s="425" t="s">
        <v>27</v>
      </c>
      <c r="J40" s="418" t="s">
        <v>26</v>
      </c>
      <c r="K40" s="419"/>
      <c r="L40" s="420" t="s">
        <v>25</v>
      </c>
      <c r="M40" s="420" t="s">
        <v>24</v>
      </c>
      <c r="N40" s="425" t="s">
        <v>23</v>
      </c>
      <c r="O40" s="443"/>
      <c r="P40" s="444"/>
      <c r="Q40" s="444"/>
      <c r="R40" s="444"/>
      <c r="S40" s="444"/>
      <c r="T40" s="445"/>
    </row>
    <row r="41" spans="1:27" customFormat="1" ht="15.75" thickBot="1" x14ac:dyDescent="0.3">
      <c r="A41" s="454"/>
      <c r="B41" s="450" t="s">
        <v>21</v>
      </c>
      <c r="C41" s="459" t="s">
        <v>17</v>
      </c>
      <c r="D41" s="460"/>
      <c r="E41" s="461" t="s">
        <v>22</v>
      </c>
      <c r="F41" s="459" t="s">
        <v>15</v>
      </c>
      <c r="G41" s="460"/>
      <c r="H41" s="424"/>
      <c r="I41" s="426"/>
      <c r="J41" s="422" t="s">
        <v>21</v>
      </c>
      <c r="K41" s="420" t="s">
        <v>17</v>
      </c>
      <c r="L41" s="424"/>
      <c r="M41" s="424"/>
      <c r="N41" s="426"/>
      <c r="O41" s="452" t="s">
        <v>20</v>
      </c>
      <c r="P41" s="420" t="s">
        <v>19</v>
      </c>
      <c r="Q41" s="428" t="s">
        <v>18</v>
      </c>
      <c r="R41" s="429"/>
      <c r="S41" s="429"/>
      <c r="T41" s="430"/>
    </row>
    <row r="42" spans="1:27" customFormat="1" ht="72" thickBot="1" x14ac:dyDescent="0.3">
      <c r="A42" s="455"/>
      <c r="B42" s="451"/>
      <c r="C42" s="416" t="s">
        <v>17</v>
      </c>
      <c r="D42" s="186" t="s">
        <v>16</v>
      </c>
      <c r="E42" s="462"/>
      <c r="F42" s="416" t="s">
        <v>15</v>
      </c>
      <c r="G42" s="186" t="s">
        <v>14</v>
      </c>
      <c r="H42" s="421"/>
      <c r="I42" s="427"/>
      <c r="J42" s="423"/>
      <c r="K42" s="421"/>
      <c r="L42" s="421"/>
      <c r="M42" s="421"/>
      <c r="N42" s="427"/>
      <c r="O42" s="453"/>
      <c r="P42" s="424"/>
      <c r="Q42" s="185" t="s">
        <v>13</v>
      </c>
      <c r="R42" s="184" t="s">
        <v>12</v>
      </c>
      <c r="S42" s="183" t="s">
        <v>11</v>
      </c>
      <c r="T42" s="182" t="s">
        <v>10</v>
      </c>
    </row>
    <row r="43" spans="1:27" customFormat="1" x14ac:dyDescent="0.25">
      <c r="A43" s="236" t="s">
        <v>60</v>
      </c>
      <c r="B43" s="235">
        <v>163444</v>
      </c>
      <c r="C43" s="234">
        <v>4879</v>
      </c>
      <c r="D43" s="233">
        <v>1836</v>
      </c>
      <c r="E43" s="234">
        <v>14084</v>
      </c>
      <c r="F43" s="234">
        <v>991</v>
      </c>
      <c r="G43" s="233">
        <v>618</v>
      </c>
      <c r="H43" s="234">
        <v>15803</v>
      </c>
      <c r="I43" s="397">
        <v>199201</v>
      </c>
      <c r="J43" s="232">
        <v>5094</v>
      </c>
      <c r="K43" s="231">
        <v>0</v>
      </c>
      <c r="L43" s="231">
        <v>8</v>
      </c>
      <c r="M43" s="220">
        <v>204</v>
      </c>
      <c r="N43" s="219">
        <v>5306</v>
      </c>
      <c r="O43" s="218">
        <v>204507</v>
      </c>
      <c r="P43" s="230">
        <v>47324</v>
      </c>
      <c r="Q43" s="229">
        <v>182274</v>
      </c>
      <c r="R43" s="228">
        <v>5264</v>
      </c>
      <c r="S43" s="227">
        <v>11945</v>
      </c>
      <c r="T43" s="226">
        <v>199484</v>
      </c>
    </row>
    <row r="44" spans="1:27" customFormat="1" ht="15.75" thickBot="1" x14ac:dyDescent="0.3">
      <c r="A44" s="138" t="s">
        <v>59</v>
      </c>
      <c r="B44" s="225">
        <v>84793</v>
      </c>
      <c r="C44" s="221">
        <v>8128</v>
      </c>
      <c r="D44" s="224">
        <v>1262</v>
      </c>
      <c r="E44" s="221">
        <v>49797</v>
      </c>
      <c r="F44" s="221">
        <v>3136</v>
      </c>
      <c r="G44" s="224">
        <v>1434</v>
      </c>
      <c r="H44" s="221">
        <v>15122</v>
      </c>
      <c r="I44" s="398">
        <v>160977</v>
      </c>
      <c r="J44" s="222">
        <v>2139</v>
      </c>
      <c r="K44" s="221">
        <v>1148</v>
      </c>
      <c r="L44" s="221">
        <v>0</v>
      </c>
      <c r="M44" s="220">
        <v>249</v>
      </c>
      <c r="N44" s="219">
        <v>3536</v>
      </c>
      <c r="O44" s="218">
        <v>164513</v>
      </c>
      <c r="P44" s="217">
        <v>38788</v>
      </c>
      <c r="Q44" s="216">
        <v>133094</v>
      </c>
      <c r="R44" s="215">
        <v>12130</v>
      </c>
      <c r="S44" s="214">
        <v>11555</v>
      </c>
      <c r="T44" s="213">
        <v>156780</v>
      </c>
    </row>
    <row r="45" spans="1:27" customFormat="1" ht="15.75" thickBot="1" x14ac:dyDescent="0.3">
      <c r="A45" s="106" t="s">
        <v>51</v>
      </c>
      <c r="B45" s="200">
        <v>248237</v>
      </c>
      <c r="C45" s="212">
        <v>13007</v>
      </c>
      <c r="D45" s="204">
        <v>3098</v>
      </c>
      <c r="E45" s="212">
        <v>63880</v>
      </c>
      <c r="F45" s="212">
        <v>4127</v>
      </c>
      <c r="G45" s="204">
        <v>2052</v>
      </c>
      <c r="H45" s="212">
        <v>30926</v>
      </c>
      <c r="I45" s="380">
        <v>360177</v>
      </c>
      <c r="J45" s="212">
        <v>7233</v>
      </c>
      <c r="K45" s="212">
        <v>1148</v>
      </c>
      <c r="L45" s="212">
        <v>8</v>
      </c>
      <c r="M45" s="212">
        <v>453</v>
      </c>
      <c r="N45" s="207">
        <v>8842</v>
      </c>
      <c r="O45" s="211">
        <v>369019</v>
      </c>
      <c r="P45" s="195">
        <v>86112</v>
      </c>
      <c r="Q45" s="210">
        <v>315369</v>
      </c>
      <c r="R45" s="210">
        <v>17394</v>
      </c>
      <c r="S45" s="209">
        <v>23500</v>
      </c>
      <c r="T45" s="208">
        <v>356263</v>
      </c>
    </row>
    <row r="46" spans="1:27" customFormat="1" ht="15.75" thickBot="1" x14ac:dyDescent="0.3">
      <c r="A46" s="106" t="s">
        <v>35</v>
      </c>
      <c r="B46" s="200">
        <v>3206</v>
      </c>
      <c r="C46" s="198">
        <v>745</v>
      </c>
      <c r="D46" s="194">
        <v>0</v>
      </c>
      <c r="E46" s="198">
        <v>1856</v>
      </c>
      <c r="F46" s="198">
        <v>121</v>
      </c>
      <c r="G46" s="194">
        <v>29</v>
      </c>
      <c r="H46" s="198">
        <v>558</v>
      </c>
      <c r="I46" s="206">
        <v>6486</v>
      </c>
      <c r="J46" s="198">
        <v>0</v>
      </c>
      <c r="K46" s="198">
        <v>0</v>
      </c>
      <c r="L46" s="198">
        <v>0</v>
      </c>
      <c r="M46" s="198">
        <v>0</v>
      </c>
      <c r="N46" s="206">
        <v>0</v>
      </c>
      <c r="O46" s="205">
        <v>6486</v>
      </c>
      <c r="P46" s="199">
        <v>2097</v>
      </c>
      <c r="Q46" s="204">
        <v>3841</v>
      </c>
      <c r="R46" s="204">
        <v>1670</v>
      </c>
      <c r="S46" s="203">
        <v>705</v>
      </c>
      <c r="T46" s="202">
        <v>6216</v>
      </c>
    </row>
    <row r="47" spans="1:27" customFormat="1" ht="15.75" thickBot="1" x14ac:dyDescent="0.3">
      <c r="A47" s="201" t="s">
        <v>1</v>
      </c>
      <c r="B47" s="200">
        <v>251443</v>
      </c>
      <c r="C47" s="198">
        <v>13752</v>
      </c>
      <c r="D47" s="194">
        <v>3098</v>
      </c>
      <c r="E47" s="198">
        <v>65737</v>
      </c>
      <c r="F47" s="198">
        <v>4248</v>
      </c>
      <c r="G47" s="194">
        <v>2081</v>
      </c>
      <c r="H47" s="198">
        <v>31483</v>
      </c>
      <c r="I47" s="206">
        <v>366663</v>
      </c>
      <c r="J47" s="198">
        <v>7233</v>
      </c>
      <c r="K47" s="198">
        <v>1148</v>
      </c>
      <c r="L47" s="198">
        <v>8</v>
      </c>
      <c r="M47" s="198">
        <v>453</v>
      </c>
      <c r="N47" s="197">
        <v>8842</v>
      </c>
      <c r="O47" s="196">
        <v>375505</v>
      </c>
      <c r="P47" s="195">
        <v>88209</v>
      </c>
      <c r="Q47" s="194">
        <v>319210</v>
      </c>
      <c r="R47" s="194">
        <v>19064</v>
      </c>
      <c r="S47" s="193">
        <v>24205</v>
      </c>
      <c r="T47" s="192">
        <v>362479</v>
      </c>
    </row>
    <row r="48" spans="1:27" customFormat="1" x14ac:dyDescent="0.25">
      <c r="A48" s="1"/>
      <c r="B48" s="1"/>
      <c r="C48" s="1"/>
      <c r="D48" s="2"/>
      <c r="E48" s="1"/>
      <c r="F48" s="1"/>
      <c r="G48" s="2"/>
      <c r="H48" s="1"/>
      <c r="I48" s="1"/>
      <c r="J48" s="1"/>
      <c r="K48" s="1"/>
      <c r="L48" s="1"/>
      <c r="M48" s="1"/>
      <c r="N48" s="188"/>
      <c r="O48" s="1"/>
      <c r="Q48" s="191"/>
      <c r="R48" s="191"/>
      <c r="S48" s="191"/>
      <c r="T48" s="191"/>
    </row>
    <row r="49" spans="1:20" customFormat="1" x14ac:dyDescent="0.25">
      <c r="A49" s="1"/>
      <c r="B49" s="3"/>
      <c r="C49" s="1"/>
      <c r="D49" s="2"/>
      <c r="E49" s="1"/>
      <c r="F49" s="1"/>
      <c r="G49" s="189"/>
      <c r="H49" s="1"/>
      <c r="I49" s="3"/>
      <c r="J49" s="1"/>
      <c r="K49" s="1"/>
      <c r="L49" s="1"/>
      <c r="M49" s="1"/>
      <c r="N49" s="3"/>
      <c r="O49" s="1"/>
      <c r="P49" s="188"/>
      <c r="Q49" s="191"/>
      <c r="R49" s="191"/>
      <c r="S49" s="191"/>
      <c r="T49" s="191"/>
    </row>
    <row r="50" spans="1:20" x14ac:dyDescent="0.25">
      <c r="B50" s="3"/>
      <c r="I50" s="190"/>
      <c r="L50" s="3"/>
      <c r="N50" s="190"/>
      <c r="P50"/>
      <c r="Q50" s="189"/>
      <c r="R50" s="189"/>
      <c r="S50" s="189"/>
    </row>
    <row r="51" spans="1:20" ht="15.75" thickBot="1" x14ac:dyDescent="0.3">
      <c r="B51" s="3"/>
      <c r="C51" s="3"/>
      <c r="D51" s="189"/>
      <c r="E51" s="3"/>
      <c r="P51"/>
      <c r="Q51" s="188"/>
      <c r="R51" s="188"/>
    </row>
    <row r="52" spans="1:20" ht="15.75" thickBot="1" x14ac:dyDescent="0.3">
      <c r="A52" s="431" t="s">
        <v>34</v>
      </c>
      <c r="B52" s="432"/>
      <c r="C52" s="432"/>
      <c r="D52" s="432"/>
      <c r="E52" s="432"/>
      <c r="F52" s="432"/>
      <c r="G52" s="432"/>
      <c r="H52" s="432"/>
      <c r="I52" s="432"/>
      <c r="J52" s="432"/>
      <c r="K52" s="432"/>
      <c r="L52" s="432"/>
      <c r="M52" s="432"/>
      <c r="N52" s="432"/>
      <c r="O52" s="432"/>
      <c r="P52" s="432"/>
      <c r="Q52" s="432"/>
      <c r="R52" s="432"/>
      <c r="S52" s="432"/>
      <c r="T52" s="433"/>
    </row>
    <row r="53" spans="1:20" ht="16.5" customHeight="1" thickBot="1" x14ac:dyDescent="0.3">
      <c r="A53" s="420" t="s">
        <v>33</v>
      </c>
      <c r="B53" s="434" t="s">
        <v>32</v>
      </c>
      <c r="C53" s="435"/>
      <c r="D53" s="435"/>
      <c r="E53" s="435"/>
      <c r="F53" s="435"/>
      <c r="G53" s="435"/>
      <c r="H53" s="435"/>
      <c r="I53" s="436"/>
      <c r="J53" s="437" t="s">
        <v>31</v>
      </c>
      <c r="K53" s="438"/>
      <c r="L53" s="438"/>
      <c r="M53" s="438"/>
      <c r="N53" s="439"/>
      <c r="O53" s="440" t="s">
        <v>20</v>
      </c>
      <c r="P53" s="441"/>
      <c r="Q53" s="441"/>
      <c r="R53" s="441"/>
      <c r="S53" s="441"/>
      <c r="T53" s="442"/>
    </row>
    <row r="54" spans="1:20" ht="36.75" customHeight="1" thickBot="1" x14ac:dyDescent="0.3">
      <c r="A54" s="424"/>
      <c r="B54" s="418" t="s">
        <v>30</v>
      </c>
      <c r="C54" s="446"/>
      <c r="D54" s="419"/>
      <c r="E54" s="456" t="s">
        <v>29</v>
      </c>
      <c r="F54" s="457"/>
      <c r="G54" s="458"/>
      <c r="H54" s="420" t="s">
        <v>28</v>
      </c>
      <c r="I54" s="425" t="s">
        <v>27</v>
      </c>
      <c r="J54" s="418" t="s">
        <v>26</v>
      </c>
      <c r="K54" s="419"/>
      <c r="L54" s="420" t="s">
        <v>25</v>
      </c>
      <c r="M54" s="420" t="s">
        <v>24</v>
      </c>
      <c r="N54" s="425" t="s">
        <v>23</v>
      </c>
      <c r="O54" s="443"/>
      <c r="P54" s="444"/>
      <c r="Q54" s="444"/>
      <c r="R54" s="444"/>
      <c r="S54" s="444"/>
      <c r="T54" s="445"/>
    </row>
    <row r="55" spans="1:20" ht="15.75" customHeight="1" thickBot="1" x14ac:dyDescent="0.3">
      <c r="A55" s="454"/>
      <c r="B55" s="450" t="s">
        <v>21</v>
      </c>
      <c r="C55" s="459" t="s">
        <v>17</v>
      </c>
      <c r="D55" s="460"/>
      <c r="E55" s="461" t="s">
        <v>22</v>
      </c>
      <c r="F55" s="459" t="s">
        <v>15</v>
      </c>
      <c r="G55" s="460"/>
      <c r="H55" s="424"/>
      <c r="I55" s="426"/>
      <c r="J55" s="422" t="s">
        <v>21</v>
      </c>
      <c r="K55" s="420" t="s">
        <v>17</v>
      </c>
      <c r="L55" s="424"/>
      <c r="M55" s="424"/>
      <c r="N55" s="426"/>
      <c r="O55" s="452" t="s">
        <v>20</v>
      </c>
      <c r="P55" s="420" t="s">
        <v>19</v>
      </c>
      <c r="Q55" s="428" t="s">
        <v>18</v>
      </c>
      <c r="R55" s="429"/>
      <c r="S55" s="429"/>
      <c r="T55" s="430"/>
    </row>
    <row r="56" spans="1:20" ht="72" thickBot="1" x14ac:dyDescent="0.3">
      <c r="A56" s="455"/>
      <c r="B56" s="451"/>
      <c r="C56" s="416" t="s">
        <v>17</v>
      </c>
      <c r="D56" s="186" t="s">
        <v>16</v>
      </c>
      <c r="E56" s="462"/>
      <c r="F56" s="416" t="s">
        <v>15</v>
      </c>
      <c r="G56" s="186" t="s">
        <v>14</v>
      </c>
      <c r="H56" s="421"/>
      <c r="I56" s="427"/>
      <c r="J56" s="423"/>
      <c r="K56" s="421"/>
      <c r="L56" s="421"/>
      <c r="M56" s="421"/>
      <c r="N56" s="427"/>
      <c r="O56" s="453"/>
      <c r="P56" s="421"/>
      <c r="Q56" s="185" t="s">
        <v>13</v>
      </c>
      <c r="R56" s="184" t="s">
        <v>12</v>
      </c>
      <c r="S56" s="183" t="s">
        <v>11</v>
      </c>
      <c r="T56" s="182" t="s">
        <v>10</v>
      </c>
    </row>
    <row r="57" spans="1:20" x14ac:dyDescent="0.25">
      <c r="A57" s="181" t="s">
        <v>58</v>
      </c>
      <c r="B57" s="152">
        <v>96142</v>
      </c>
      <c r="C57" s="180">
        <v>62986</v>
      </c>
      <c r="D57" s="50">
        <v>2235</v>
      </c>
      <c r="E57" s="180">
        <v>32026</v>
      </c>
      <c r="F57" s="180">
        <v>6616</v>
      </c>
      <c r="G57" s="50">
        <v>1471</v>
      </c>
      <c r="H57" s="180">
        <v>9115</v>
      </c>
      <c r="I57" s="399">
        <v>206885</v>
      </c>
      <c r="J57" s="152">
        <v>18820</v>
      </c>
      <c r="K57" s="152">
        <v>6527</v>
      </c>
      <c r="L57" s="152">
        <v>2080</v>
      </c>
      <c r="M57" s="152">
        <v>1596</v>
      </c>
      <c r="N57" s="137">
        <v>29023</v>
      </c>
      <c r="O57" s="165">
        <v>235908</v>
      </c>
      <c r="P57" s="179">
        <v>58299</v>
      </c>
      <c r="Q57" s="141">
        <v>53855</v>
      </c>
      <c r="R57" s="140">
        <v>83384</v>
      </c>
      <c r="S57" s="178">
        <v>91830</v>
      </c>
      <c r="T57" s="47">
        <v>229069</v>
      </c>
    </row>
    <row r="58" spans="1:20" x14ac:dyDescent="0.25">
      <c r="A58" s="124" t="s">
        <v>57</v>
      </c>
      <c r="B58" s="120">
        <v>124468</v>
      </c>
      <c r="C58" s="123">
        <v>58356</v>
      </c>
      <c r="D58" s="33">
        <v>3058</v>
      </c>
      <c r="E58" s="123">
        <v>26593</v>
      </c>
      <c r="F58" s="123">
        <v>6492</v>
      </c>
      <c r="G58" s="33">
        <v>2410</v>
      </c>
      <c r="H58" s="123">
        <v>4310</v>
      </c>
      <c r="I58" s="400">
        <v>220220</v>
      </c>
      <c r="J58" s="120">
        <v>41181</v>
      </c>
      <c r="K58" s="120">
        <v>14068</v>
      </c>
      <c r="L58" s="120">
        <v>15703</v>
      </c>
      <c r="M58" s="152">
        <v>3671</v>
      </c>
      <c r="N58" s="137">
        <v>74622</v>
      </c>
      <c r="O58" s="165">
        <v>294842</v>
      </c>
      <c r="P58" s="117">
        <v>132249</v>
      </c>
      <c r="Q58" s="136">
        <v>22924</v>
      </c>
      <c r="R58" s="40">
        <v>74378</v>
      </c>
      <c r="S58" s="39">
        <v>120599</v>
      </c>
      <c r="T58" s="47">
        <v>217901</v>
      </c>
    </row>
    <row r="59" spans="1:20" s="167" customFormat="1" x14ac:dyDescent="0.25">
      <c r="A59" s="177" t="s">
        <v>56</v>
      </c>
      <c r="B59" s="175">
        <v>35690</v>
      </c>
      <c r="C59" s="176">
        <v>16249</v>
      </c>
      <c r="D59" s="33">
        <v>901</v>
      </c>
      <c r="E59" s="176">
        <v>7396</v>
      </c>
      <c r="F59" s="176">
        <v>1738</v>
      </c>
      <c r="G59" s="33">
        <v>99</v>
      </c>
      <c r="H59" s="176">
        <v>551</v>
      </c>
      <c r="I59" s="401">
        <v>61623</v>
      </c>
      <c r="J59" s="175">
        <v>9973</v>
      </c>
      <c r="K59" s="175">
        <v>10139</v>
      </c>
      <c r="L59" s="175">
        <v>7479</v>
      </c>
      <c r="M59" s="174">
        <v>679</v>
      </c>
      <c r="N59" s="173">
        <v>28270</v>
      </c>
      <c r="O59" s="172">
        <v>89894</v>
      </c>
      <c r="P59" s="171">
        <v>42075</v>
      </c>
      <c r="Q59" s="170">
        <v>7065</v>
      </c>
      <c r="R59" s="169">
        <v>20912</v>
      </c>
      <c r="S59" s="169">
        <v>26075</v>
      </c>
      <c r="T59" s="168">
        <v>54052</v>
      </c>
    </row>
    <row r="60" spans="1:20" s="167" customFormat="1" x14ac:dyDescent="0.25">
      <c r="A60" s="177" t="s">
        <v>55</v>
      </c>
      <c r="B60" s="175">
        <v>48026</v>
      </c>
      <c r="C60" s="176">
        <v>17393</v>
      </c>
      <c r="D60" s="33">
        <v>270</v>
      </c>
      <c r="E60" s="176">
        <v>7612</v>
      </c>
      <c r="F60" s="176">
        <v>1472</v>
      </c>
      <c r="G60" s="33">
        <v>13</v>
      </c>
      <c r="H60" s="176">
        <v>766</v>
      </c>
      <c r="I60" s="401">
        <v>75269</v>
      </c>
      <c r="J60" s="175">
        <v>14855</v>
      </c>
      <c r="K60" s="175">
        <v>192</v>
      </c>
      <c r="L60" s="175">
        <v>713</v>
      </c>
      <c r="M60" s="174">
        <v>2280</v>
      </c>
      <c r="N60" s="173">
        <v>18040</v>
      </c>
      <c r="O60" s="172">
        <v>93309</v>
      </c>
      <c r="P60" s="171">
        <v>44025</v>
      </c>
      <c r="Q60" s="170">
        <v>6130</v>
      </c>
      <c r="R60" s="169">
        <v>22519</v>
      </c>
      <c r="S60" s="169">
        <v>37080</v>
      </c>
      <c r="T60" s="168">
        <v>65729</v>
      </c>
    </row>
    <row r="61" spans="1:20" s="167" customFormat="1" x14ac:dyDescent="0.25">
      <c r="A61" s="177" t="s">
        <v>54</v>
      </c>
      <c r="B61" s="175">
        <v>37364</v>
      </c>
      <c r="C61" s="176">
        <v>23406</v>
      </c>
      <c r="D61" s="33">
        <v>1754</v>
      </c>
      <c r="E61" s="176">
        <v>10534</v>
      </c>
      <c r="F61" s="176">
        <v>3119</v>
      </c>
      <c r="G61" s="33">
        <v>2258</v>
      </c>
      <c r="H61" s="176">
        <v>2453</v>
      </c>
      <c r="I61" s="401">
        <v>76876</v>
      </c>
      <c r="J61" s="175">
        <v>15785</v>
      </c>
      <c r="K61" s="175">
        <v>2876</v>
      </c>
      <c r="L61" s="175">
        <v>7425</v>
      </c>
      <c r="M61" s="174">
        <v>639</v>
      </c>
      <c r="N61" s="173">
        <v>26725</v>
      </c>
      <c r="O61" s="172">
        <v>103601</v>
      </c>
      <c r="P61" s="171">
        <v>43262</v>
      </c>
      <c r="Q61" s="170">
        <v>6598</v>
      </c>
      <c r="R61" s="169">
        <v>27827</v>
      </c>
      <c r="S61" s="169">
        <v>56107</v>
      </c>
      <c r="T61" s="168">
        <v>90532</v>
      </c>
    </row>
    <row r="62" spans="1:20" x14ac:dyDescent="0.25">
      <c r="A62" s="124" t="s">
        <v>53</v>
      </c>
      <c r="B62" s="120">
        <v>26618</v>
      </c>
      <c r="C62" s="123">
        <v>6829</v>
      </c>
      <c r="D62" s="33">
        <v>448</v>
      </c>
      <c r="E62" s="123">
        <v>3308</v>
      </c>
      <c r="F62" s="123">
        <v>1314</v>
      </c>
      <c r="G62" s="33">
        <v>621</v>
      </c>
      <c r="H62" s="123">
        <v>2225</v>
      </c>
      <c r="I62" s="400">
        <v>40295</v>
      </c>
      <c r="J62" s="120">
        <v>4767</v>
      </c>
      <c r="K62" s="120">
        <v>1370</v>
      </c>
      <c r="L62" s="120">
        <v>175</v>
      </c>
      <c r="M62" s="152">
        <v>1324</v>
      </c>
      <c r="N62" s="137">
        <v>7635</v>
      </c>
      <c r="O62" s="165">
        <v>47931</v>
      </c>
      <c r="P62" s="117">
        <v>19076</v>
      </c>
      <c r="Q62" s="136">
        <v>11214</v>
      </c>
      <c r="R62" s="40">
        <v>14830</v>
      </c>
      <c r="S62" s="39">
        <v>16394</v>
      </c>
      <c r="T62" s="47">
        <v>42438</v>
      </c>
    </row>
    <row r="63" spans="1:20" x14ac:dyDescent="0.25">
      <c r="A63" s="164" t="s">
        <v>52</v>
      </c>
      <c r="B63" s="160">
        <v>19167</v>
      </c>
      <c r="C63" s="162">
        <v>5002</v>
      </c>
      <c r="D63" s="389">
        <v>292</v>
      </c>
      <c r="E63" s="162">
        <v>1585</v>
      </c>
      <c r="F63" s="162">
        <v>578</v>
      </c>
      <c r="G63" s="389">
        <v>85</v>
      </c>
      <c r="H63" s="162">
        <v>1457</v>
      </c>
      <c r="I63" s="405">
        <v>27790</v>
      </c>
      <c r="J63" s="160">
        <v>4104</v>
      </c>
      <c r="K63" s="160">
        <v>962</v>
      </c>
      <c r="L63" s="160">
        <v>77</v>
      </c>
      <c r="M63" s="159">
        <v>1232</v>
      </c>
      <c r="N63" s="125">
        <v>6374</v>
      </c>
      <c r="O63" s="125">
        <v>34164</v>
      </c>
      <c r="P63" s="158">
        <v>14255</v>
      </c>
      <c r="Q63" s="157">
        <v>5019</v>
      </c>
      <c r="R63" s="156">
        <v>9962</v>
      </c>
      <c r="S63" s="156">
        <v>14717</v>
      </c>
      <c r="T63" s="125">
        <v>29699</v>
      </c>
    </row>
    <row r="64" spans="1:20" ht="15.75" thickBot="1" x14ac:dyDescent="0.3">
      <c r="A64" s="124" t="s">
        <v>2</v>
      </c>
      <c r="B64" s="153">
        <v>37585</v>
      </c>
      <c r="C64" s="154">
        <v>24404</v>
      </c>
      <c r="D64" s="19">
        <v>1532</v>
      </c>
      <c r="E64" s="154">
        <v>12536</v>
      </c>
      <c r="F64" s="154">
        <v>800</v>
      </c>
      <c r="G64" s="19">
        <v>209</v>
      </c>
      <c r="H64" s="154">
        <v>4191</v>
      </c>
      <c r="I64" s="402">
        <v>79516</v>
      </c>
      <c r="J64" s="153">
        <v>4888</v>
      </c>
      <c r="K64" s="153">
        <v>4055</v>
      </c>
      <c r="L64" s="153">
        <v>805</v>
      </c>
      <c r="M64" s="152">
        <v>2608</v>
      </c>
      <c r="N64" s="121">
        <v>12356</v>
      </c>
      <c r="O64" s="151">
        <v>91872</v>
      </c>
      <c r="P64" s="150">
        <v>34151</v>
      </c>
      <c r="Q64" s="116">
        <v>17709</v>
      </c>
      <c r="R64" s="115">
        <v>13266</v>
      </c>
      <c r="S64" s="149">
        <v>53655</v>
      </c>
      <c r="T64" s="47">
        <v>84629</v>
      </c>
    </row>
    <row r="65" spans="1:20" ht="15.75" thickBot="1" x14ac:dyDescent="0.3">
      <c r="A65" s="106" t="s">
        <v>51</v>
      </c>
      <c r="B65" s="100">
        <v>284814</v>
      </c>
      <c r="C65" s="100">
        <v>152575</v>
      </c>
      <c r="D65" s="52">
        <v>7273</v>
      </c>
      <c r="E65" s="100">
        <v>74463</v>
      </c>
      <c r="F65" s="100">
        <v>15223</v>
      </c>
      <c r="G65" s="52">
        <v>4712</v>
      </c>
      <c r="H65" s="100">
        <v>19842</v>
      </c>
      <c r="I65" s="102">
        <v>546916</v>
      </c>
      <c r="J65" s="100">
        <v>69654</v>
      </c>
      <c r="K65" s="100">
        <v>26020</v>
      </c>
      <c r="L65" s="100">
        <v>18763</v>
      </c>
      <c r="M65" s="100">
        <v>9199</v>
      </c>
      <c r="N65" s="102">
        <v>123636</v>
      </c>
      <c r="O65" s="101">
        <v>670552</v>
      </c>
      <c r="P65" s="100">
        <v>243775</v>
      </c>
      <c r="Q65" s="52">
        <v>105701</v>
      </c>
      <c r="R65" s="52">
        <v>185857</v>
      </c>
      <c r="S65" s="52">
        <v>282477</v>
      </c>
      <c r="T65" s="52">
        <v>574036</v>
      </c>
    </row>
    <row r="66" spans="1:20" x14ac:dyDescent="0.25">
      <c r="A66" s="148" t="s">
        <v>50</v>
      </c>
      <c r="B66" s="145">
        <v>14649</v>
      </c>
      <c r="C66" s="147">
        <v>8349</v>
      </c>
      <c r="D66" s="390">
        <v>123</v>
      </c>
      <c r="E66" s="147">
        <v>4269</v>
      </c>
      <c r="F66" s="147">
        <v>2687</v>
      </c>
      <c r="G66" s="390">
        <v>0</v>
      </c>
      <c r="H66" s="147">
        <v>268</v>
      </c>
      <c r="I66" s="403">
        <v>30223</v>
      </c>
      <c r="J66" s="145">
        <v>9305</v>
      </c>
      <c r="K66" s="145">
        <v>4190</v>
      </c>
      <c r="L66" s="145">
        <v>3459</v>
      </c>
      <c r="M66" s="145">
        <v>810</v>
      </c>
      <c r="N66" s="144">
        <v>17763</v>
      </c>
      <c r="O66" s="143">
        <v>47986</v>
      </c>
      <c r="P66" s="142">
        <v>21000</v>
      </c>
      <c r="Q66" s="141">
        <v>1762</v>
      </c>
      <c r="R66" s="140">
        <v>5823</v>
      </c>
      <c r="S66" s="139">
        <v>17685</v>
      </c>
      <c r="T66" s="47">
        <v>25270</v>
      </c>
    </row>
    <row r="67" spans="1:20" x14ac:dyDescent="0.25">
      <c r="A67" s="138" t="s">
        <v>49</v>
      </c>
      <c r="B67" s="120">
        <v>13190</v>
      </c>
      <c r="C67" s="123">
        <v>10016</v>
      </c>
      <c r="D67" s="33">
        <v>254</v>
      </c>
      <c r="E67" s="123">
        <v>10549</v>
      </c>
      <c r="F67" s="123">
        <v>842</v>
      </c>
      <c r="G67" s="33">
        <v>0</v>
      </c>
      <c r="H67" s="123">
        <v>59</v>
      </c>
      <c r="I67" s="400">
        <v>34655</v>
      </c>
      <c r="J67" s="120">
        <v>6340</v>
      </c>
      <c r="K67" s="120">
        <v>14849</v>
      </c>
      <c r="L67" s="120">
        <v>325</v>
      </c>
      <c r="M67" s="120">
        <v>2936</v>
      </c>
      <c r="N67" s="119">
        <v>24450</v>
      </c>
      <c r="O67" s="118">
        <v>59106</v>
      </c>
      <c r="P67" s="117">
        <v>17673</v>
      </c>
      <c r="Q67" s="136">
        <v>528</v>
      </c>
      <c r="R67" s="40">
        <v>2744</v>
      </c>
      <c r="S67" s="135">
        <v>20627</v>
      </c>
      <c r="T67" s="47">
        <v>23899</v>
      </c>
    </row>
    <row r="68" spans="1:20" x14ac:dyDescent="0.25">
      <c r="A68" s="138" t="s">
        <v>48</v>
      </c>
      <c r="B68" s="120">
        <v>2062</v>
      </c>
      <c r="C68" s="123">
        <v>4269</v>
      </c>
      <c r="D68" s="33">
        <v>0</v>
      </c>
      <c r="E68" s="123">
        <v>340</v>
      </c>
      <c r="F68" s="123">
        <v>2986</v>
      </c>
      <c r="G68" s="33">
        <v>0</v>
      </c>
      <c r="H68" s="123">
        <v>103</v>
      </c>
      <c r="I68" s="400">
        <v>9760</v>
      </c>
      <c r="J68" s="120">
        <v>143</v>
      </c>
      <c r="K68" s="120">
        <v>2063</v>
      </c>
      <c r="L68" s="120">
        <v>154</v>
      </c>
      <c r="M68" s="120">
        <v>87</v>
      </c>
      <c r="N68" s="119">
        <v>2447</v>
      </c>
      <c r="O68" s="118">
        <v>12207</v>
      </c>
      <c r="P68" s="117">
        <v>4444</v>
      </c>
      <c r="Q68" s="136">
        <v>465</v>
      </c>
      <c r="R68" s="40">
        <v>876</v>
      </c>
      <c r="S68" s="135">
        <v>3292</v>
      </c>
      <c r="T68" s="47">
        <v>4633</v>
      </c>
    </row>
    <row r="69" spans="1:20" x14ac:dyDescent="0.25">
      <c r="A69" s="138" t="s">
        <v>47</v>
      </c>
      <c r="B69" s="120">
        <v>1131</v>
      </c>
      <c r="C69" s="123">
        <v>882</v>
      </c>
      <c r="D69" s="33">
        <v>250</v>
      </c>
      <c r="E69" s="123">
        <v>545</v>
      </c>
      <c r="F69" s="123">
        <v>184</v>
      </c>
      <c r="G69" s="33">
        <v>0</v>
      </c>
      <c r="H69" s="123">
        <v>14</v>
      </c>
      <c r="I69" s="400">
        <v>2755</v>
      </c>
      <c r="J69" s="120">
        <v>0</v>
      </c>
      <c r="K69" s="120">
        <v>1440</v>
      </c>
      <c r="L69" s="120">
        <v>0</v>
      </c>
      <c r="M69" s="120">
        <v>0</v>
      </c>
      <c r="N69" s="119">
        <v>1440</v>
      </c>
      <c r="O69" s="118">
        <v>4195</v>
      </c>
      <c r="P69" s="117">
        <v>2095</v>
      </c>
      <c r="Q69" s="136">
        <v>386</v>
      </c>
      <c r="R69" s="40">
        <v>1562</v>
      </c>
      <c r="S69" s="135">
        <v>630</v>
      </c>
      <c r="T69" s="47">
        <v>2577</v>
      </c>
    </row>
    <row r="70" spans="1:20" x14ac:dyDescent="0.25">
      <c r="A70" s="138" t="s">
        <v>46</v>
      </c>
      <c r="B70" s="120">
        <v>13373</v>
      </c>
      <c r="C70" s="123">
        <v>31100</v>
      </c>
      <c r="D70" s="33">
        <v>60</v>
      </c>
      <c r="E70" s="123">
        <v>3146</v>
      </c>
      <c r="F70" s="123">
        <v>747</v>
      </c>
      <c r="G70" s="33">
        <v>0</v>
      </c>
      <c r="H70" s="123">
        <v>938</v>
      </c>
      <c r="I70" s="400">
        <v>49303</v>
      </c>
      <c r="J70" s="120">
        <v>15980</v>
      </c>
      <c r="K70" s="120">
        <v>13803</v>
      </c>
      <c r="L70" s="120">
        <v>31410</v>
      </c>
      <c r="M70" s="120">
        <v>14709</v>
      </c>
      <c r="N70" s="119">
        <v>75902</v>
      </c>
      <c r="O70" s="118">
        <v>125206</v>
      </c>
      <c r="P70" s="117">
        <v>61079</v>
      </c>
      <c r="Q70" s="136">
        <v>2483</v>
      </c>
      <c r="R70" s="40">
        <v>8811</v>
      </c>
      <c r="S70" s="135">
        <v>55457</v>
      </c>
      <c r="T70" s="47">
        <v>66751</v>
      </c>
    </row>
    <row r="71" spans="1:20" ht="15" customHeight="1" x14ac:dyDescent="0.25">
      <c r="A71" s="138" t="s">
        <v>45</v>
      </c>
      <c r="B71" s="120">
        <v>2336</v>
      </c>
      <c r="C71" s="123">
        <v>4789</v>
      </c>
      <c r="D71" s="33">
        <v>0</v>
      </c>
      <c r="E71" s="123">
        <v>21811</v>
      </c>
      <c r="F71" s="123">
        <v>139</v>
      </c>
      <c r="G71" s="33">
        <v>0</v>
      </c>
      <c r="H71" s="123">
        <v>22</v>
      </c>
      <c r="I71" s="400">
        <v>29096</v>
      </c>
      <c r="J71" s="120">
        <v>25831</v>
      </c>
      <c r="K71" s="120">
        <v>1458</v>
      </c>
      <c r="L71" s="120">
        <v>3282</v>
      </c>
      <c r="M71" s="120">
        <v>1534</v>
      </c>
      <c r="N71" s="119">
        <v>32104</v>
      </c>
      <c r="O71" s="118">
        <v>61201</v>
      </c>
      <c r="P71" s="117">
        <v>54201</v>
      </c>
      <c r="Q71" s="136">
        <v>340</v>
      </c>
      <c r="R71" s="40">
        <v>700</v>
      </c>
      <c r="S71" s="135">
        <v>4958</v>
      </c>
      <c r="T71" s="47">
        <v>5998</v>
      </c>
    </row>
    <row r="72" spans="1:20" x14ac:dyDescent="0.25">
      <c r="A72" s="124" t="s">
        <v>44</v>
      </c>
      <c r="B72" s="120">
        <v>7093</v>
      </c>
      <c r="C72" s="123">
        <v>10029</v>
      </c>
      <c r="D72" s="33">
        <v>278</v>
      </c>
      <c r="E72" s="123">
        <v>2060</v>
      </c>
      <c r="F72" s="123">
        <v>374</v>
      </c>
      <c r="G72" s="33">
        <v>0</v>
      </c>
      <c r="H72" s="123">
        <v>4590</v>
      </c>
      <c r="I72" s="400">
        <v>24145</v>
      </c>
      <c r="J72" s="120">
        <v>4614</v>
      </c>
      <c r="K72" s="120">
        <v>6041</v>
      </c>
      <c r="L72" s="120">
        <v>2439</v>
      </c>
      <c r="M72" s="120">
        <v>480</v>
      </c>
      <c r="N72" s="119">
        <v>13574</v>
      </c>
      <c r="O72" s="118">
        <v>37719</v>
      </c>
      <c r="P72" s="117">
        <v>12350</v>
      </c>
      <c r="Q72" s="136">
        <v>693</v>
      </c>
      <c r="R72" s="40">
        <v>707</v>
      </c>
      <c r="S72" s="135">
        <v>14696</v>
      </c>
      <c r="T72" s="47">
        <v>16096</v>
      </c>
    </row>
    <row r="73" spans="1:20" x14ac:dyDescent="0.25">
      <c r="A73" s="138" t="s">
        <v>43</v>
      </c>
      <c r="B73" s="120">
        <v>15836</v>
      </c>
      <c r="C73" s="123">
        <v>29169</v>
      </c>
      <c r="D73" s="33">
        <v>43</v>
      </c>
      <c r="E73" s="123">
        <v>2744</v>
      </c>
      <c r="F73" s="123">
        <v>5399</v>
      </c>
      <c r="G73" s="33">
        <v>0</v>
      </c>
      <c r="H73" s="123">
        <v>1471</v>
      </c>
      <c r="I73" s="400">
        <v>54619</v>
      </c>
      <c r="J73" s="120">
        <v>177</v>
      </c>
      <c r="K73" s="120">
        <v>102</v>
      </c>
      <c r="L73" s="120">
        <v>705</v>
      </c>
      <c r="M73" s="120">
        <v>54</v>
      </c>
      <c r="N73" s="119">
        <v>1038</v>
      </c>
      <c r="O73" s="118">
        <v>55657</v>
      </c>
      <c r="P73" s="117">
        <v>22981</v>
      </c>
      <c r="Q73" s="136">
        <v>560</v>
      </c>
      <c r="R73" s="40">
        <v>4760</v>
      </c>
      <c r="S73" s="135">
        <v>24030</v>
      </c>
      <c r="T73" s="47">
        <v>29350</v>
      </c>
    </row>
    <row r="74" spans="1:20" x14ac:dyDescent="0.25">
      <c r="A74" s="138" t="s">
        <v>42</v>
      </c>
      <c r="B74" s="120">
        <v>24124</v>
      </c>
      <c r="C74" s="123">
        <v>4984</v>
      </c>
      <c r="D74" s="33">
        <v>100</v>
      </c>
      <c r="E74" s="123">
        <v>3261</v>
      </c>
      <c r="F74" s="123">
        <v>1180</v>
      </c>
      <c r="G74" s="33">
        <v>0</v>
      </c>
      <c r="H74" s="123">
        <v>201</v>
      </c>
      <c r="I74" s="400">
        <v>33750</v>
      </c>
      <c r="J74" s="120">
        <v>1012</v>
      </c>
      <c r="K74" s="120">
        <v>0</v>
      </c>
      <c r="L74" s="120">
        <v>2024</v>
      </c>
      <c r="M74" s="120">
        <v>0</v>
      </c>
      <c r="N74" s="119">
        <v>3036</v>
      </c>
      <c r="O74" s="118">
        <v>36786</v>
      </c>
      <c r="P74" s="117">
        <v>12391</v>
      </c>
      <c r="Q74" s="136">
        <v>1745</v>
      </c>
      <c r="R74" s="40">
        <v>3759</v>
      </c>
      <c r="S74" s="135">
        <v>14593</v>
      </c>
      <c r="T74" s="47">
        <v>20097</v>
      </c>
    </row>
    <row r="75" spans="1:20" x14ac:dyDescent="0.25">
      <c r="A75" s="138" t="s">
        <v>41</v>
      </c>
      <c r="B75" s="120">
        <v>5910</v>
      </c>
      <c r="C75" s="123">
        <v>4823</v>
      </c>
      <c r="D75" s="33">
        <v>0</v>
      </c>
      <c r="E75" s="123">
        <v>488</v>
      </c>
      <c r="F75" s="123">
        <v>917</v>
      </c>
      <c r="G75" s="33">
        <v>0</v>
      </c>
      <c r="H75" s="123">
        <v>4501</v>
      </c>
      <c r="I75" s="400">
        <v>16640</v>
      </c>
      <c r="J75" s="120">
        <v>900</v>
      </c>
      <c r="K75" s="120">
        <v>38</v>
      </c>
      <c r="L75" s="120">
        <v>0</v>
      </c>
      <c r="M75" s="120">
        <v>1435</v>
      </c>
      <c r="N75" s="119">
        <v>2373</v>
      </c>
      <c r="O75" s="118">
        <v>19013</v>
      </c>
      <c r="P75" s="117">
        <v>2575</v>
      </c>
      <c r="Q75" s="136">
        <v>166</v>
      </c>
      <c r="R75" s="40">
        <v>3826</v>
      </c>
      <c r="S75" s="135">
        <v>9158</v>
      </c>
      <c r="T75" s="47">
        <v>13150</v>
      </c>
    </row>
    <row r="76" spans="1:20" x14ac:dyDescent="0.25">
      <c r="A76" s="138" t="s">
        <v>40</v>
      </c>
      <c r="B76" s="120">
        <v>3926</v>
      </c>
      <c r="C76" s="123">
        <v>1815</v>
      </c>
      <c r="D76" s="33">
        <v>0</v>
      </c>
      <c r="E76" s="123">
        <v>1787</v>
      </c>
      <c r="F76" s="123">
        <v>199</v>
      </c>
      <c r="G76" s="33">
        <v>0</v>
      </c>
      <c r="H76" s="123">
        <v>21</v>
      </c>
      <c r="I76" s="400">
        <v>7748</v>
      </c>
      <c r="J76" s="120">
        <v>318</v>
      </c>
      <c r="K76" s="120">
        <v>185</v>
      </c>
      <c r="L76" s="120">
        <v>90</v>
      </c>
      <c r="M76" s="120">
        <v>0</v>
      </c>
      <c r="N76" s="119">
        <v>593</v>
      </c>
      <c r="O76" s="118">
        <v>8341</v>
      </c>
      <c r="P76" s="117">
        <v>3372</v>
      </c>
      <c r="Q76" s="136">
        <v>208</v>
      </c>
      <c r="R76" s="40">
        <v>2612</v>
      </c>
      <c r="S76" s="135">
        <v>5238</v>
      </c>
      <c r="T76" s="47">
        <v>8058</v>
      </c>
    </row>
    <row r="77" spans="1:20" x14ac:dyDescent="0.25">
      <c r="A77" s="138" t="s">
        <v>39</v>
      </c>
      <c r="B77" s="120">
        <v>17558</v>
      </c>
      <c r="C77" s="123">
        <v>14307</v>
      </c>
      <c r="D77" s="33">
        <v>0</v>
      </c>
      <c r="E77" s="123">
        <v>2048</v>
      </c>
      <c r="F77" s="123">
        <v>1737</v>
      </c>
      <c r="G77" s="33">
        <v>0</v>
      </c>
      <c r="H77" s="123">
        <v>947</v>
      </c>
      <c r="I77" s="400">
        <v>36597</v>
      </c>
      <c r="J77" s="120">
        <v>5672</v>
      </c>
      <c r="K77" s="120">
        <v>1267</v>
      </c>
      <c r="L77" s="120">
        <v>531</v>
      </c>
      <c r="M77" s="120">
        <v>4</v>
      </c>
      <c r="N77" s="119">
        <v>7474</v>
      </c>
      <c r="O77" s="118">
        <v>44071</v>
      </c>
      <c r="P77" s="117">
        <v>20359</v>
      </c>
      <c r="Q77" s="136">
        <v>489</v>
      </c>
      <c r="R77" s="40">
        <v>2581</v>
      </c>
      <c r="S77" s="135">
        <v>17218</v>
      </c>
      <c r="T77" s="47">
        <v>20289</v>
      </c>
    </row>
    <row r="78" spans="1:20" x14ac:dyDescent="0.25">
      <c r="A78" s="138" t="s">
        <v>38</v>
      </c>
      <c r="B78" s="120">
        <v>1344</v>
      </c>
      <c r="C78" s="123">
        <v>473</v>
      </c>
      <c r="D78" s="33">
        <v>0</v>
      </c>
      <c r="E78" s="123">
        <v>120</v>
      </c>
      <c r="F78" s="123">
        <v>441</v>
      </c>
      <c r="G78" s="33">
        <v>0</v>
      </c>
      <c r="H78" s="123">
        <v>26</v>
      </c>
      <c r="I78" s="400">
        <v>2404</v>
      </c>
      <c r="J78" s="120">
        <v>64</v>
      </c>
      <c r="K78" s="120">
        <v>0</v>
      </c>
      <c r="L78" s="120">
        <v>624</v>
      </c>
      <c r="M78" s="120">
        <v>871</v>
      </c>
      <c r="N78" s="119">
        <v>1559</v>
      </c>
      <c r="O78" s="118">
        <v>3963</v>
      </c>
      <c r="P78" s="117">
        <v>2160</v>
      </c>
      <c r="Q78" s="136">
        <v>252</v>
      </c>
      <c r="R78" s="40">
        <v>64</v>
      </c>
      <c r="S78" s="135">
        <v>581</v>
      </c>
      <c r="T78" s="47">
        <v>897</v>
      </c>
    </row>
    <row r="79" spans="1:20" x14ac:dyDescent="0.25">
      <c r="A79" s="134" t="s">
        <v>37</v>
      </c>
      <c r="B79" s="131">
        <v>11202</v>
      </c>
      <c r="C79" s="133">
        <v>10799</v>
      </c>
      <c r="D79" s="391">
        <v>21</v>
      </c>
      <c r="E79" s="133">
        <v>5107</v>
      </c>
      <c r="F79" s="133">
        <v>964</v>
      </c>
      <c r="G79" s="391">
        <v>128</v>
      </c>
      <c r="H79" s="133">
        <v>787</v>
      </c>
      <c r="I79" s="404">
        <v>28858</v>
      </c>
      <c r="J79" s="131">
        <v>5106</v>
      </c>
      <c r="K79" s="131">
        <v>2558</v>
      </c>
      <c r="L79" s="131">
        <v>2045</v>
      </c>
      <c r="M79" s="131">
        <v>13</v>
      </c>
      <c r="N79" s="130">
        <v>9723</v>
      </c>
      <c r="O79" s="130">
        <v>38581</v>
      </c>
      <c r="P79" s="129">
        <v>20045</v>
      </c>
      <c r="Q79" s="128">
        <v>4620</v>
      </c>
      <c r="R79" s="127">
        <v>11485</v>
      </c>
      <c r="S79" s="126">
        <v>17061</v>
      </c>
      <c r="T79" s="125">
        <v>33167</v>
      </c>
    </row>
    <row r="80" spans="1:20" ht="15.75" thickBot="1" x14ac:dyDescent="0.3">
      <c r="A80" s="124" t="s">
        <v>36</v>
      </c>
      <c r="B80" s="120">
        <v>35951</v>
      </c>
      <c r="C80" s="123">
        <v>16734</v>
      </c>
      <c r="D80" s="33">
        <v>928</v>
      </c>
      <c r="E80" s="123">
        <v>8931</v>
      </c>
      <c r="F80" s="123">
        <v>3526</v>
      </c>
      <c r="G80" s="33">
        <v>0</v>
      </c>
      <c r="H80" s="123">
        <v>759</v>
      </c>
      <c r="I80" s="400">
        <v>65901</v>
      </c>
      <c r="J80" s="120">
        <v>47381</v>
      </c>
      <c r="K80" s="120">
        <v>24082</v>
      </c>
      <c r="L80" s="120">
        <v>25417</v>
      </c>
      <c r="M80" s="120">
        <v>24016</v>
      </c>
      <c r="N80" s="119">
        <v>120897</v>
      </c>
      <c r="O80" s="118">
        <v>186798</v>
      </c>
      <c r="P80" s="117">
        <v>93375</v>
      </c>
      <c r="Q80" s="116">
        <v>4013</v>
      </c>
      <c r="R80" s="115">
        <v>12485</v>
      </c>
      <c r="S80" s="114">
        <v>38708</v>
      </c>
      <c r="T80" s="113">
        <v>55206</v>
      </c>
    </row>
    <row r="81" spans="1:20" customFormat="1" ht="15.75" thickBot="1" x14ac:dyDescent="0.3">
      <c r="A81" s="112" t="s">
        <v>35</v>
      </c>
      <c r="B81" s="107">
        <v>169683</v>
      </c>
      <c r="C81" s="111">
        <v>152538</v>
      </c>
      <c r="D81" s="342">
        <v>2057</v>
      </c>
      <c r="E81" s="111">
        <v>67206</v>
      </c>
      <c r="F81" s="111">
        <v>22322</v>
      </c>
      <c r="G81" s="342">
        <v>128</v>
      </c>
      <c r="H81" s="111">
        <v>14706</v>
      </c>
      <c r="I81" s="381">
        <v>426455</v>
      </c>
      <c r="J81" s="107">
        <v>122843</v>
      </c>
      <c r="K81" s="107">
        <v>72075</v>
      </c>
      <c r="L81" s="107">
        <v>72505</v>
      </c>
      <c r="M81" s="107">
        <v>46950</v>
      </c>
      <c r="N81" s="109">
        <v>314373</v>
      </c>
      <c r="O81" s="108">
        <v>740828</v>
      </c>
      <c r="P81" s="107">
        <v>350100</v>
      </c>
      <c r="Q81" s="54">
        <v>18708</v>
      </c>
      <c r="R81" s="54">
        <v>62794</v>
      </c>
      <c r="S81" s="53">
        <v>243934</v>
      </c>
      <c r="T81" s="52">
        <v>325436</v>
      </c>
    </row>
    <row r="82" spans="1:20" customFormat="1" ht="15.75" thickBot="1" x14ac:dyDescent="0.3">
      <c r="A82" s="106" t="s">
        <v>1</v>
      </c>
      <c r="B82" s="100">
        <v>454497</v>
      </c>
      <c r="C82" s="105">
        <v>305113</v>
      </c>
      <c r="D82" s="54">
        <v>9331</v>
      </c>
      <c r="E82" s="105">
        <v>141669</v>
      </c>
      <c r="F82" s="105">
        <v>37545</v>
      </c>
      <c r="G82" s="54">
        <v>4839</v>
      </c>
      <c r="H82" s="105">
        <v>34548</v>
      </c>
      <c r="I82" s="382">
        <v>973371</v>
      </c>
      <c r="J82" s="100">
        <v>192498</v>
      </c>
      <c r="K82" s="100">
        <v>98095</v>
      </c>
      <c r="L82" s="100">
        <v>91268</v>
      </c>
      <c r="M82" s="100">
        <v>56149</v>
      </c>
      <c r="N82" s="102">
        <v>438009</v>
      </c>
      <c r="O82" s="101">
        <v>1411380</v>
      </c>
      <c r="P82" s="100">
        <v>593875</v>
      </c>
      <c r="Q82" s="99">
        <v>124410</v>
      </c>
      <c r="R82" s="99">
        <v>248651</v>
      </c>
      <c r="S82" s="98">
        <v>526411</v>
      </c>
      <c r="T82" s="97">
        <v>899472</v>
      </c>
    </row>
    <row r="83" spans="1:20" x14ac:dyDescent="0.25">
      <c r="O83" s="3"/>
    </row>
    <row r="84" spans="1:20" ht="15.75" thickBot="1" x14ac:dyDescent="0.3">
      <c r="A84" s="95"/>
      <c r="B84" s="95"/>
      <c r="C84" s="95"/>
      <c r="D84" s="95"/>
      <c r="E84" s="95"/>
      <c r="F84" s="95"/>
      <c r="G84" s="95"/>
      <c r="H84" s="95"/>
      <c r="I84" s="96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</row>
    <row r="85" spans="1:20" ht="15.75" thickBot="1" x14ac:dyDescent="0.3">
      <c r="A85" s="431" t="s">
        <v>34</v>
      </c>
      <c r="B85" s="432"/>
      <c r="C85" s="432"/>
      <c r="D85" s="432"/>
      <c r="E85" s="432"/>
      <c r="F85" s="432"/>
      <c r="G85" s="432"/>
      <c r="H85" s="432"/>
      <c r="I85" s="432"/>
      <c r="J85" s="432"/>
      <c r="K85" s="432"/>
      <c r="L85" s="432"/>
      <c r="M85" s="432"/>
      <c r="N85" s="432"/>
      <c r="O85" s="432"/>
      <c r="P85" s="432"/>
      <c r="Q85" s="432"/>
      <c r="R85" s="432"/>
      <c r="S85" s="432"/>
      <c r="T85" s="433"/>
    </row>
    <row r="86" spans="1:20" ht="15.75" customHeight="1" thickBot="1" x14ac:dyDescent="0.3">
      <c r="A86" s="420" t="s">
        <v>33</v>
      </c>
      <c r="B86" s="434" t="s">
        <v>32</v>
      </c>
      <c r="C86" s="435"/>
      <c r="D86" s="435"/>
      <c r="E86" s="435"/>
      <c r="F86" s="435"/>
      <c r="G86" s="435"/>
      <c r="H86" s="435"/>
      <c r="I86" s="436"/>
      <c r="J86" s="437" t="s">
        <v>31</v>
      </c>
      <c r="K86" s="438"/>
      <c r="L86" s="438"/>
      <c r="M86" s="438"/>
      <c r="N86" s="439"/>
      <c r="O86" s="440" t="s">
        <v>20</v>
      </c>
      <c r="P86" s="441"/>
      <c r="Q86" s="441"/>
      <c r="R86" s="441"/>
      <c r="S86" s="441"/>
      <c r="T86" s="442"/>
    </row>
    <row r="87" spans="1:20" ht="15.75" customHeight="1" thickBot="1" x14ac:dyDescent="0.3">
      <c r="A87" s="424"/>
      <c r="B87" s="418" t="s">
        <v>30</v>
      </c>
      <c r="C87" s="446"/>
      <c r="D87" s="419"/>
      <c r="E87" s="447" t="s">
        <v>29</v>
      </c>
      <c r="F87" s="448"/>
      <c r="G87" s="449"/>
      <c r="H87" s="420" t="s">
        <v>28</v>
      </c>
      <c r="I87" s="425" t="s">
        <v>27</v>
      </c>
      <c r="J87" s="418" t="s">
        <v>26</v>
      </c>
      <c r="K87" s="419"/>
      <c r="L87" s="420" t="s">
        <v>25</v>
      </c>
      <c r="M87" s="420" t="s">
        <v>24</v>
      </c>
      <c r="N87" s="425" t="s">
        <v>23</v>
      </c>
      <c r="O87" s="443"/>
      <c r="P87" s="444"/>
      <c r="Q87" s="444"/>
      <c r="R87" s="444"/>
      <c r="S87" s="444"/>
      <c r="T87" s="445"/>
    </row>
    <row r="88" spans="1:20" customFormat="1" ht="15.75" customHeight="1" thickBot="1" x14ac:dyDescent="0.3">
      <c r="A88" s="424"/>
      <c r="B88" s="422" t="s">
        <v>21</v>
      </c>
      <c r="C88" s="418" t="s">
        <v>17</v>
      </c>
      <c r="D88" s="419"/>
      <c r="E88" s="420" t="s">
        <v>22</v>
      </c>
      <c r="F88" s="418" t="s">
        <v>15</v>
      </c>
      <c r="G88" s="419"/>
      <c r="H88" s="424"/>
      <c r="I88" s="426"/>
      <c r="J88" s="422" t="s">
        <v>21</v>
      </c>
      <c r="K88" s="420" t="s">
        <v>17</v>
      </c>
      <c r="L88" s="424"/>
      <c r="M88" s="424"/>
      <c r="N88" s="426"/>
      <c r="O88" s="452" t="s">
        <v>20</v>
      </c>
      <c r="P88" s="420" t="s">
        <v>19</v>
      </c>
      <c r="Q88" s="428" t="s">
        <v>18</v>
      </c>
      <c r="R88" s="429"/>
      <c r="S88" s="429"/>
      <c r="T88" s="430"/>
    </row>
    <row r="89" spans="1:20" customFormat="1" ht="72" thickBot="1" x14ac:dyDescent="0.3">
      <c r="A89" s="421"/>
      <c r="B89" s="423"/>
      <c r="C89" s="94" t="s">
        <v>17</v>
      </c>
      <c r="D89" s="93" t="s">
        <v>16</v>
      </c>
      <c r="E89" s="421"/>
      <c r="F89" s="94" t="s">
        <v>15</v>
      </c>
      <c r="G89" s="93" t="s">
        <v>14</v>
      </c>
      <c r="H89" s="421"/>
      <c r="I89" s="427"/>
      <c r="J89" s="423"/>
      <c r="K89" s="421"/>
      <c r="L89" s="421"/>
      <c r="M89" s="421"/>
      <c r="N89" s="427"/>
      <c r="O89" s="453"/>
      <c r="P89" s="421"/>
      <c r="Q89" s="92" t="s">
        <v>13</v>
      </c>
      <c r="R89" s="91" t="s">
        <v>12</v>
      </c>
      <c r="S89" s="90" t="s">
        <v>11</v>
      </c>
      <c r="T89" s="89" t="s">
        <v>10</v>
      </c>
    </row>
    <row r="90" spans="1:20" ht="15.75" thickBot="1" x14ac:dyDescent="0.3">
      <c r="A90" s="60" t="s">
        <v>9</v>
      </c>
      <c r="B90" s="56">
        <v>284814</v>
      </c>
      <c r="C90" s="56">
        <v>152575</v>
      </c>
      <c r="D90" s="59">
        <v>7273</v>
      </c>
      <c r="E90" s="56">
        <v>74463</v>
      </c>
      <c r="F90" s="56">
        <v>15223</v>
      </c>
      <c r="G90" s="59">
        <v>4712</v>
      </c>
      <c r="H90" s="56">
        <v>19842</v>
      </c>
      <c r="I90" s="58">
        <v>546916</v>
      </c>
      <c r="J90" s="88">
        <v>69654</v>
      </c>
      <c r="K90" s="56">
        <v>26020</v>
      </c>
      <c r="L90" s="88">
        <v>18763</v>
      </c>
      <c r="M90" s="56">
        <v>9199</v>
      </c>
      <c r="N90" s="12">
        <v>123636</v>
      </c>
      <c r="O90" s="11">
        <v>670552</v>
      </c>
      <c r="P90" s="55">
        <v>243775</v>
      </c>
      <c r="Q90" s="54">
        <v>105701</v>
      </c>
      <c r="R90" s="54">
        <v>185857</v>
      </c>
      <c r="S90" s="53">
        <v>282477</v>
      </c>
      <c r="T90" s="52">
        <v>574036</v>
      </c>
    </row>
    <row r="91" spans="1:20" x14ac:dyDescent="0.25">
      <c r="A91" s="87" t="s">
        <v>7</v>
      </c>
      <c r="B91" s="86">
        <v>201289</v>
      </c>
      <c r="C91" s="81">
        <v>89613</v>
      </c>
      <c r="D91" s="85">
        <v>5312</v>
      </c>
      <c r="E91" s="81">
        <v>51203</v>
      </c>
      <c r="F91" s="81">
        <v>8918</v>
      </c>
      <c r="G91" s="84">
        <v>1990</v>
      </c>
      <c r="H91" s="83">
        <v>15244</v>
      </c>
      <c r="I91" s="51">
        <v>366268</v>
      </c>
      <c r="J91" s="82">
        <v>58649</v>
      </c>
      <c r="K91" s="81">
        <v>20711</v>
      </c>
      <c r="L91" s="80">
        <v>16756</v>
      </c>
      <c r="M91" s="79">
        <v>8870</v>
      </c>
      <c r="N91" s="22">
        <v>104986</v>
      </c>
      <c r="O91" s="21">
        <v>471254</v>
      </c>
      <c r="P91" s="78">
        <v>177871</v>
      </c>
      <c r="Q91" s="50">
        <v>95782</v>
      </c>
      <c r="R91" s="49">
        <v>153702</v>
      </c>
      <c r="S91" s="48">
        <v>153380</v>
      </c>
      <c r="T91" s="47">
        <v>402864</v>
      </c>
    </row>
    <row r="92" spans="1:20" x14ac:dyDescent="0.25">
      <c r="A92" s="43" t="s">
        <v>6</v>
      </c>
      <c r="B92" s="77">
        <v>21</v>
      </c>
      <c r="C92" s="71">
        <v>0</v>
      </c>
      <c r="D92" s="70">
        <v>0</v>
      </c>
      <c r="E92" s="71">
        <v>14</v>
      </c>
      <c r="F92" s="71">
        <v>0</v>
      </c>
      <c r="G92" s="76">
        <v>0</v>
      </c>
      <c r="H92" s="75">
        <v>0</v>
      </c>
      <c r="I92" s="37">
        <v>35</v>
      </c>
      <c r="J92" s="74">
        <v>0</v>
      </c>
      <c r="K92" s="71">
        <v>0</v>
      </c>
      <c r="L92" s="73">
        <v>0</v>
      </c>
      <c r="M92" s="72">
        <v>0</v>
      </c>
      <c r="N92" s="22">
        <v>0</v>
      </c>
      <c r="O92" s="21">
        <v>35</v>
      </c>
      <c r="P92" s="34">
        <v>4</v>
      </c>
      <c r="Q92" s="33">
        <v>31</v>
      </c>
      <c r="R92" s="32">
        <v>4</v>
      </c>
      <c r="S92" s="31">
        <v>0</v>
      </c>
      <c r="T92" s="30">
        <v>35</v>
      </c>
    </row>
    <row r="93" spans="1:20" x14ac:dyDescent="0.25">
      <c r="A93" s="43" t="s">
        <v>5</v>
      </c>
      <c r="B93" s="77">
        <v>73582</v>
      </c>
      <c r="C93" s="71">
        <v>55498</v>
      </c>
      <c r="D93" s="70">
        <v>1590</v>
      </c>
      <c r="E93" s="71">
        <v>19324</v>
      </c>
      <c r="F93" s="71">
        <v>5372</v>
      </c>
      <c r="G93" s="76">
        <v>2568</v>
      </c>
      <c r="H93" s="75">
        <v>3348</v>
      </c>
      <c r="I93" s="37">
        <v>157124</v>
      </c>
      <c r="J93" s="74">
        <v>10081</v>
      </c>
      <c r="K93" s="71">
        <v>4918</v>
      </c>
      <c r="L93" s="73">
        <v>1884</v>
      </c>
      <c r="M93" s="72">
        <v>272</v>
      </c>
      <c r="N93" s="22">
        <v>17155</v>
      </c>
      <c r="O93" s="21">
        <v>174278</v>
      </c>
      <c r="P93" s="34">
        <v>59225</v>
      </c>
      <c r="Q93" s="33">
        <v>3231</v>
      </c>
      <c r="R93" s="32">
        <v>26066</v>
      </c>
      <c r="S93" s="31">
        <v>116973</v>
      </c>
      <c r="T93" s="30">
        <v>146270</v>
      </c>
    </row>
    <row r="94" spans="1:20" x14ac:dyDescent="0.25">
      <c r="A94" s="41" t="s">
        <v>4</v>
      </c>
      <c r="B94" s="71">
        <v>4756</v>
      </c>
      <c r="C94" s="71">
        <v>1342</v>
      </c>
      <c r="D94" s="70">
        <v>13</v>
      </c>
      <c r="E94" s="44">
        <v>2104</v>
      </c>
      <c r="F94" s="44">
        <v>462</v>
      </c>
      <c r="G94" s="31">
        <v>54</v>
      </c>
      <c r="H94" s="46">
        <v>796</v>
      </c>
      <c r="I94" s="37">
        <v>9459</v>
      </c>
      <c r="J94" s="45">
        <v>475</v>
      </c>
      <c r="K94" s="44">
        <v>0</v>
      </c>
      <c r="L94" s="68">
        <v>0</v>
      </c>
      <c r="M94" s="44">
        <v>0</v>
      </c>
      <c r="N94" s="22">
        <v>475</v>
      </c>
      <c r="O94" s="21">
        <v>9934</v>
      </c>
      <c r="P94" s="34">
        <v>2794</v>
      </c>
      <c r="Q94" s="33">
        <v>4548</v>
      </c>
      <c r="R94" s="32">
        <v>850</v>
      </c>
      <c r="S94" s="31">
        <v>4512</v>
      </c>
      <c r="T94" s="30">
        <v>9910</v>
      </c>
    </row>
    <row r="95" spans="1:20" x14ac:dyDescent="0.25">
      <c r="A95" s="69" t="s">
        <v>3</v>
      </c>
      <c r="B95" s="44">
        <v>4618</v>
      </c>
      <c r="C95" s="44">
        <v>6082</v>
      </c>
      <c r="D95" s="32">
        <v>359</v>
      </c>
      <c r="E95" s="44">
        <v>1584</v>
      </c>
      <c r="F95" s="44">
        <v>471</v>
      </c>
      <c r="G95" s="31">
        <v>100</v>
      </c>
      <c r="H95" s="46">
        <v>330</v>
      </c>
      <c r="I95" s="37">
        <v>13085</v>
      </c>
      <c r="J95" s="45">
        <v>448</v>
      </c>
      <c r="K95" s="44">
        <v>391</v>
      </c>
      <c r="L95" s="68">
        <v>123</v>
      </c>
      <c r="M95" s="44">
        <v>57</v>
      </c>
      <c r="N95" s="22">
        <v>1019</v>
      </c>
      <c r="O95" s="21">
        <v>14104</v>
      </c>
      <c r="P95" s="34">
        <v>3648</v>
      </c>
      <c r="Q95" s="33">
        <v>1905</v>
      </c>
      <c r="R95" s="32">
        <v>4701</v>
      </c>
      <c r="S95" s="31">
        <v>7479</v>
      </c>
      <c r="T95" s="30">
        <v>14085</v>
      </c>
    </row>
    <row r="96" spans="1:20" ht="15.75" thickBot="1" x14ac:dyDescent="0.3">
      <c r="A96" s="67" t="s">
        <v>2</v>
      </c>
      <c r="B96" s="61">
        <v>548</v>
      </c>
      <c r="C96" s="61">
        <v>40</v>
      </c>
      <c r="D96" s="66">
        <v>0</v>
      </c>
      <c r="E96" s="61">
        <v>234</v>
      </c>
      <c r="F96" s="61">
        <v>0</v>
      </c>
      <c r="G96" s="65">
        <v>0</v>
      </c>
      <c r="H96" s="64">
        <v>124</v>
      </c>
      <c r="I96" s="25">
        <v>946</v>
      </c>
      <c r="J96" s="63">
        <v>1</v>
      </c>
      <c r="K96" s="61">
        <v>0</v>
      </c>
      <c r="L96" s="62">
        <v>0</v>
      </c>
      <c r="M96" s="61">
        <v>0</v>
      </c>
      <c r="N96" s="22">
        <v>1</v>
      </c>
      <c r="O96" s="21">
        <v>947</v>
      </c>
      <c r="P96" s="20">
        <v>234</v>
      </c>
      <c r="Q96" s="19">
        <v>204</v>
      </c>
      <c r="R96" s="18">
        <v>534</v>
      </c>
      <c r="S96" s="17">
        <v>134</v>
      </c>
      <c r="T96" s="16">
        <v>872</v>
      </c>
    </row>
    <row r="97" spans="1:20" ht="15.75" thickBot="1" x14ac:dyDescent="0.3">
      <c r="A97" s="60" t="s">
        <v>8</v>
      </c>
      <c r="B97" s="56">
        <v>169683</v>
      </c>
      <c r="C97" s="56">
        <v>152538</v>
      </c>
      <c r="D97" s="59">
        <v>2057</v>
      </c>
      <c r="E97" s="56">
        <v>67206</v>
      </c>
      <c r="F97" s="56">
        <v>22322</v>
      </c>
      <c r="G97" s="59">
        <v>128</v>
      </c>
      <c r="H97" s="55">
        <v>14706</v>
      </c>
      <c r="I97" s="58">
        <v>426455</v>
      </c>
      <c r="J97" s="57">
        <v>122843</v>
      </c>
      <c r="K97" s="56">
        <v>72075</v>
      </c>
      <c r="L97" s="56">
        <v>72505</v>
      </c>
      <c r="M97" s="56">
        <v>46950</v>
      </c>
      <c r="N97" s="12">
        <v>314373</v>
      </c>
      <c r="O97" s="11">
        <v>740828</v>
      </c>
      <c r="P97" s="55">
        <v>350100</v>
      </c>
      <c r="Q97" s="54">
        <v>18708</v>
      </c>
      <c r="R97" s="54">
        <v>62794</v>
      </c>
      <c r="S97" s="53">
        <v>243934</v>
      </c>
      <c r="T97" s="52">
        <v>325436</v>
      </c>
    </row>
    <row r="98" spans="1:20" x14ac:dyDescent="0.25">
      <c r="A98" s="43" t="s">
        <v>7</v>
      </c>
      <c r="B98" s="44">
        <v>126664</v>
      </c>
      <c r="C98" s="44">
        <v>100022</v>
      </c>
      <c r="D98" s="32">
        <v>1205</v>
      </c>
      <c r="E98" s="44">
        <v>52610</v>
      </c>
      <c r="F98" s="44">
        <v>18800</v>
      </c>
      <c r="G98" s="31">
        <v>0</v>
      </c>
      <c r="H98" s="46">
        <v>9188</v>
      </c>
      <c r="I98" s="51">
        <v>307284</v>
      </c>
      <c r="J98" s="45">
        <v>102340</v>
      </c>
      <c r="K98" s="44">
        <v>52158</v>
      </c>
      <c r="L98" s="44">
        <v>60617</v>
      </c>
      <c r="M98" s="44">
        <v>43256</v>
      </c>
      <c r="N98" s="22">
        <v>258372</v>
      </c>
      <c r="O98" s="21">
        <v>565657</v>
      </c>
      <c r="P98" s="34">
        <v>276156</v>
      </c>
      <c r="Q98" s="50">
        <v>17028</v>
      </c>
      <c r="R98" s="49">
        <v>55083</v>
      </c>
      <c r="S98" s="48">
        <v>185140</v>
      </c>
      <c r="T98" s="47">
        <v>257252</v>
      </c>
    </row>
    <row r="99" spans="1:20" x14ac:dyDescent="0.25">
      <c r="A99" s="43" t="s">
        <v>6</v>
      </c>
      <c r="B99" s="44">
        <v>84</v>
      </c>
      <c r="C99" s="44">
        <v>12</v>
      </c>
      <c r="D99" s="32">
        <v>0</v>
      </c>
      <c r="E99" s="44">
        <v>28</v>
      </c>
      <c r="F99" s="44">
        <v>0</v>
      </c>
      <c r="G99" s="31">
        <v>0</v>
      </c>
      <c r="H99" s="46">
        <v>0</v>
      </c>
      <c r="I99" s="37">
        <v>124</v>
      </c>
      <c r="J99" s="45">
        <v>0</v>
      </c>
      <c r="K99" s="44">
        <v>0</v>
      </c>
      <c r="L99" s="44">
        <v>0</v>
      </c>
      <c r="M99" s="44">
        <v>0</v>
      </c>
      <c r="N99" s="22">
        <v>0</v>
      </c>
      <c r="O99" s="21">
        <v>124</v>
      </c>
      <c r="P99" s="34">
        <v>0</v>
      </c>
      <c r="Q99" s="33">
        <v>0</v>
      </c>
      <c r="R99" s="32">
        <v>124</v>
      </c>
      <c r="S99" s="31">
        <v>0</v>
      </c>
      <c r="T99" s="30">
        <v>124</v>
      </c>
    </row>
    <row r="100" spans="1:20" x14ac:dyDescent="0.25">
      <c r="A100" s="43" t="s">
        <v>5</v>
      </c>
      <c r="B100" s="35">
        <v>42003</v>
      </c>
      <c r="C100" s="35">
        <v>51770</v>
      </c>
      <c r="D100" s="40">
        <v>782</v>
      </c>
      <c r="E100" s="35">
        <v>13729</v>
      </c>
      <c r="F100" s="35">
        <v>3472</v>
      </c>
      <c r="G100" s="39">
        <v>128</v>
      </c>
      <c r="H100" s="34">
        <v>5395</v>
      </c>
      <c r="I100" s="37">
        <v>116370</v>
      </c>
      <c r="J100" s="42">
        <v>20503</v>
      </c>
      <c r="K100" s="35">
        <v>19726</v>
      </c>
      <c r="L100" s="35">
        <v>11173</v>
      </c>
      <c r="M100" s="35">
        <v>3693</v>
      </c>
      <c r="N100" s="22">
        <v>55095</v>
      </c>
      <c r="O100" s="21">
        <v>171465</v>
      </c>
      <c r="P100" s="34">
        <v>71822</v>
      </c>
      <c r="Q100" s="33">
        <v>538</v>
      </c>
      <c r="R100" s="32">
        <v>5834</v>
      </c>
      <c r="S100" s="31">
        <v>58617</v>
      </c>
      <c r="T100" s="30">
        <v>64988</v>
      </c>
    </row>
    <row r="101" spans="1:20" x14ac:dyDescent="0.25">
      <c r="A101" s="41" t="s">
        <v>4</v>
      </c>
      <c r="B101" s="35">
        <v>507</v>
      </c>
      <c r="C101" s="35">
        <v>652</v>
      </c>
      <c r="D101" s="40">
        <v>71</v>
      </c>
      <c r="E101" s="35">
        <v>616</v>
      </c>
      <c r="F101" s="35">
        <v>48</v>
      </c>
      <c r="G101" s="39">
        <v>0</v>
      </c>
      <c r="H101" s="34">
        <v>94</v>
      </c>
      <c r="I101" s="37">
        <v>1917</v>
      </c>
      <c r="J101" s="42">
        <v>0</v>
      </c>
      <c r="K101" s="35">
        <v>191</v>
      </c>
      <c r="L101" s="35">
        <v>15</v>
      </c>
      <c r="M101" s="35">
        <v>0</v>
      </c>
      <c r="N101" s="22">
        <v>206</v>
      </c>
      <c r="O101" s="21">
        <v>2123</v>
      </c>
      <c r="P101" s="34">
        <v>856</v>
      </c>
      <c r="Q101" s="33">
        <v>836</v>
      </c>
      <c r="R101" s="32">
        <v>1151</v>
      </c>
      <c r="S101" s="31">
        <v>132</v>
      </c>
      <c r="T101" s="30">
        <v>2119</v>
      </c>
    </row>
    <row r="102" spans="1:20" x14ac:dyDescent="0.25">
      <c r="A102" s="41" t="s">
        <v>3</v>
      </c>
      <c r="B102" s="35">
        <v>415</v>
      </c>
      <c r="C102" s="35">
        <v>82</v>
      </c>
      <c r="D102" s="40">
        <v>0</v>
      </c>
      <c r="E102" s="35">
        <v>189</v>
      </c>
      <c r="F102" s="35">
        <v>0</v>
      </c>
      <c r="G102" s="39">
        <v>0</v>
      </c>
      <c r="H102" s="38">
        <v>28</v>
      </c>
      <c r="I102" s="37">
        <v>714</v>
      </c>
      <c r="J102" s="36">
        <v>0</v>
      </c>
      <c r="K102" s="35">
        <v>0</v>
      </c>
      <c r="L102" s="35">
        <v>0</v>
      </c>
      <c r="M102" s="35">
        <v>0</v>
      </c>
      <c r="N102" s="22">
        <v>0</v>
      </c>
      <c r="O102" s="21">
        <v>714</v>
      </c>
      <c r="P102" s="34">
        <v>555</v>
      </c>
      <c r="Q102" s="33">
        <v>254</v>
      </c>
      <c r="R102" s="32">
        <v>460</v>
      </c>
      <c r="S102" s="31">
        <v>0</v>
      </c>
      <c r="T102" s="30">
        <v>714</v>
      </c>
    </row>
    <row r="103" spans="1:20" ht="15.75" thickBot="1" x14ac:dyDescent="0.3">
      <c r="A103" s="29" t="s">
        <v>2</v>
      </c>
      <c r="B103" s="23">
        <v>10</v>
      </c>
      <c r="C103" s="23">
        <v>0</v>
      </c>
      <c r="D103" s="28">
        <v>0</v>
      </c>
      <c r="E103" s="23">
        <v>34</v>
      </c>
      <c r="F103" s="23">
        <v>2</v>
      </c>
      <c r="G103" s="27">
        <v>0</v>
      </c>
      <c r="H103" s="26">
        <v>0</v>
      </c>
      <c r="I103" s="25">
        <v>46</v>
      </c>
      <c r="J103" s="24">
        <v>0</v>
      </c>
      <c r="K103" s="23">
        <v>0</v>
      </c>
      <c r="L103" s="23">
        <v>700</v>
      </c>
      <c r="M103" s="23">
        <v>0</v>
      </c>
      <c r="N103" s="22">
        <v>700</v>
      </c>
      <c r="O103" s="21">
        <v>746</v>
      </c>
      <c r="P103" s="20">
        <v>711</v>
      </c>
      <c r="Q103" s="19">
        <v>52</v>
      </c>
      <c r="R103" s="18">
        <v>143</v>
      </c>
      <c r="S103" s="17">
        <v>45</v>
      </c>
      <c r="T103" s="16">
        <v>240</v>
      </c>
    </row>
    <row r="104" spans="1:20" ht="15.75" thickBot="1" x14ac:dyDescent="0.3">
      <c r="A104" s="15" t="s">
        <v>1</v>
      </c>
      <c r="B104" s="10">
        <v>454497</v>
      </c>
      <c r="C104" s="14">
        <v>305113</v>
      </c>
      <c r="D104" s="9">
        <v>9331</v>
      </c>
      <c r="E104" s="14">
        <v>141669</v>
      </c>
      <c r="F104" s="14">
        <v>37545</v>
      </c>
      <c r="G104" s="9">
        <v>4839</v>
      </c>
      <c r="H104" s="14">
        <v>34548</v>
      </c>
      <c r="I104" s="13">
        <v>973371</v>
      </c>
      <c r="J104" s="10">
        <v>192498</v>
      </c>
      <c r="K104" s="10">
        <v>98095</v>
      </c>
      <c r="L104" s="10">
        <v>91268</v>
      </c>
      <c r="M104" s="10">
        <v>56149</v>
      </c>
      <c r="N104" s="12">
        <v>438009</v>
      </c>
      <c r="O104" s="11">
        <v>1411380</v>
      </c>
      <c r="P104" s="10">
        <v>593875</v>
      </c>
      <c r="Q104" s="9">
        <v>124410</v>
      </c>
      <c r="R104" s="9">
        <v>248651</v>
      </c>
      <c r="S104" s="9">
        <v>526411</v>
      </c>
      <c r="T104" s="9">
        <v>899472</v>
      </c>
    </row>
    <row r="105" spans="1:20" ht="30" thickBot="1" x14ac:dyDescent="0.3">
      <c r="A105" s="8" t="s">
        <v>0</v>
      </c>
      <c r="B105" s="5">
        <v>705939</v>
      </c>
      <c r="C105" s="5">
        <v>318865</v>
      </c>
      <c r="D105" s="4">
        <v>12429</v>
      </c>
      <c r="E105" s="5">
        <v>207406</v>
      </c>
      <c r="F105" s="5">
        <v>41793</v>
      </c>
      <c r="G105" s="4">
        <v>6920</v>
      </c>
      <c r="H105" s="5">
        <v>66031</v>
      </c>
      <c r="I105" s="7">
        <v>1340035</v>
      </c>
      <c r="J105" s="5">
        <v>199731</v>
      </c>
      <c r="K105" s="5">
        <v>99243</v>
      </c>
      <c r="L105" s="5">
        <v>91276</v>
      </c>
      <c r="M105" s="5">
        <v>56602</v>
      </c>
      <c r="N105" s="7">
        <v>446851</v>
      </c>
      <c r="O105" s="6">
        <v>1786886</v>
      </c>
      <c r="P105" s="5">
        <v>682084</v>
      </c>
      <c r="Q105" s="4">
        <v>443620</v>
      </c>
      <c r="R105" s="4">
        <v>267716</v>
      </c>
      <c r="S105" s="4">
        <v>550616</v>
      </c>
      <c r="T105" s="4">
        <v>1261952</v>
      </c>
    </row>
    <row r="107" spans="1:20" x14ac:dyDescent="0.25">
      <c r="B107" s="3"/>
    </row>
  </sheetData>
  <mergeCells count="91">
    <mergeCell ref="O88:O89"/>
    <mergeCell ref="P88:P89"/>
    <mergeCell ref="Q88:T88"/>
    <mergeCell ref="B88:B89"/>
    <mergeCell ref="C88:D88"/>
    <mergeCell ref="E88:E89"/>
    <mergeCell ref="F88:G88"/>
    <mergeCell ref="J88:J89"/>
    <mergeCell ref="K88:K89"/>
    <mergeCell ref="H87:H89"/>
    <mergeCell ref="I87:I89"/>
    <mergeCell ref="J87:K87"/>
    <mergeCell ref="L87:L89"/>
    <mergeCell ref="M87:M89"/>
    <mergeCell ref="N87:N89"/>
    <mergeCell ref="O55:O56"/>
    <mergeCell ref="P55:P56"/>
    <mergeCell ref="Q55:T55"/>
    <mergeCell ref="A85:T85"/>
    <mergeCell ref="A86:A89"/>
    <mergeCell ref="B86:I86"/>
    <mergeCell ref="J86:N86"/>
    <mergeCell ref="O86:T87"/>
    <mergeCell ref="B87:D87"/>
    <mergeCell ref="E87:G87"/>
    <mergeCell ref="B55:B56"/>
    <mergeCell ref="C55:D55"/>
    <mergeCell ref="E55:E56"/>
    <mergeCell ref="F55:G55"/>
    <mergeCell ref="J55:J56"/>
    <mergeCell ref="K55:K56"/>
    <mergeCell ref="H54:H56"/>
    <mergeCell ref="I54:I56"/>
    <mergeCell ref="J54:K54"/>
    <mergeCell ref="L54:L56"/>
    <mergeCell ref="M54:M56"/>
    <mergeCell ref="N54:N56"/>
    <mergeCell ref="O41:O42"/>
    <mergeCell ref="P41:P42"/>
    <mergeCell ref="Q41:T41"/>
    <mergeCell ref="A52:T52"/>
    <mergeCell ref="A53:A56"/>
    <mergeCell ref="B53:I53"/>
    <mergeCell ref="J53:N53"/>
    <mergeCell ref="O53:T54"/>
    <mergeCell ref="B54:D54"/>
    <mergeCell ref="E54:G54"/>
    <mergeCell ref="B41:B42"/>
    <mergeCell ref="C41:D41"/>
    <mergeCell ref="E41:E42"/>
    <mergeCell ref="F41:G41"/>
    <mergeCell ref="J41:J42"/>
    <mergeCell ref="P8:P9"/>
    <mergeCell ref="Q8:T8"/>
    <mergeCell ref="A38:T38"/>
    <mergeCell ref="A39:A42"/>
    <mergeCell ref="B39:I39"/>
    <mergeCell ref="J39:N39"/>
    <mergeCell ref="O39:T40"/>
    <mergeCell ref="B40:D40"/>
    <mergeCell ref="E40:G40"/>
    <mergeCell ref="B8:B9"/>
    <mergeCell ref="C8:D8"/>
    <mergeCell ref="E8:E9"/>
    <mergeCell ref="F8:G8"/>
    <mergeCell ref="K41:K42"/>
    <mergeCell ref="H40:H42"/>
    <mergeCell ref="I40:I42"/>
    <mergeCell ref="I7:I9"/>
    <mergeCell ref="J7:K7"/>
    <mergeCell ref="M40:M42"/>
    <mergeCell ref="N40:N42"/>
    <mergeCell ref="O8:O9"/>
    <mergeCell ref="J40:K40"/>
    <mergeCell ref="L40:L42"/>
    <mergeCell ref="L7:L9"/>
    <mergeCell ref="M7:M9"/>
    <mergeCell ref="N7:N9"/>
    <mergeCell ref="E2:H2"/>
    <mergeCell ref="F3:G3"/>
    <mergeCell ref="A4:P4"/>
    <mergeCell ref="A5:T5"/>
    <mergeCell ref="A6:A9"/>
    <mergeCell ref="B6:I6"/>
    <mergeCell ref="J6:N6"/>
    <mergeCell ref="O6:T7"/>
    <mergeCell ref="B7:D7"/>
    <mergeCell ref="E7:G7"/>
    <mergeCell ref="J8:J9"/>
    <mergeCell ref="K8:K9"/>
    <mergeCell ref="H7:H9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2023. I. Állományi adatok</vt:lpstr>
      <vt:lpstr>2023. I. Új hitelek</vt:lpstr>
      <vt:lpstr>2023. I. Állományi_Korr</vt:lpstr>
      <vt:lpstr>2023. I. Új hitelek_Korr</vt:lpstr>
      <vt:lpstr>2023. II. Állományi adatok_Korr</vt:lpstr>
      <vt:lpstr>2023. II. Új hitelek_Korr</vt:lpstr>
      <vt:lpstr>2023. III. Állományi adatok</vt:lpstr>
      <vt:lpstr>2023. III. Új hitelek</vt:lpstr>
      <vt:lpstr>2023. IV. Állományi adatok</vt:lpstr>
      <vt:lpstr>2023. IV. - Új hitelek</vt:lpstr>
    </vt:vector>
  </TitlesOfParts>
  <Company>Egységes InfraStruktúra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Reiter Szilvia</dc:creator>
  <cp:lastModifiedBy>Reiter Szilvia</cp:lastModifiedBy>
  <dcterms:created xsi:type="dcterms:W3CDTF">2023-04-21T09:13:09Z</dcterms:created>
  <dcterms:modified xsi:type="dcterms:W3CDTF">2024-01-30T12:39:10Z</dcterms:modified>
</cp:coreProperties>
</file>